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sensus\2018\Q1\to send to analysts\"/>
    </mc:Choice>
  </mc:AlternateContent>
  <bookViews>
    <workbookView xWindow="0" yWindow="0" windowWidth="19200" windowHeight="6876"/>
  </bookViews>
  <sheets>
    <sheet name="Overview analysts contribution " sheetId="4" r:id="rId1"/>
    <sheet name="Consensus Overview" sheetId="1" r:id="rId2"/>
  </sheets>
  <definedNames>
    <definedName name="_xlnm._FilterDatabase" localSheetId="1" hidden="1">'Consensus Overview'!$A$9:$I$18</definedName>
    <definedName name="_xlnm._FilterDatabase" localSheetId="0" hidden="1">'Overview analysts contribution '!$A$19:$C$39</definedName>
    <definedName name="_xlnm.Print_Area" localSheetId="1">'Consensus Overview'!$A$1:$AE$91</definedName>
    <definedName name="_xlnm.Print_Area" localSheetId="0">'Overview analysts contribution '!$A$1:$C$19</definedName>
    <definedName name="TM1REBUILDOPTION">1</definedName>
  </definedNames>
  <calcPr calcId="152511" fullPrecision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O6" i="1"/>
</calcChain>
</file>

<file path=xl/sharedStrings.xml><?xml version="1.0" encoding="utf-8"?>
<sst xmlns="http://schemas.openxmlformats.org/spreadsheetml/2006/main" count="90" uniqueCount="71">
  <si>
    <t>nr of inputs financials:</t>
  </si>
  <si>
    <t>Average</t>
  </si>
  <si>
    <t>Median</t>
  </si>
  <si>
    <t>Low</t>
  </si>
  <si>
    <t>High</t>
  </si>
  <si>
    <t>REVENUES</t>
  </si>
  <si>
    <t xml:space="preserve">Consumer </t>
  </si>
  <si>
    <t>Enterprise</t>
  </si>
  <si>
    <t>Wholesale</t>
  </si>
  <si>
    <t>Others</t>
  </si>
  <si>
    <t>Total DOMESTIC Underlying Revenues</t>
  </si>
  <si>
    <t>Domestic variance YoY in %</t>
  </si>
  <si>
    <t>BICS Underlying Revenues</t>
  </si>
  <si>
    <t>BICS variance YoY in %</t>
  </si>
  <si>
    <t xml:space="preserve">Total GROUP underlying Revenues </t>
  </si>
  <si>
    <t>Group variance YoY in %</t>
  </si>
  <si>
    <t>Incidentals (including non recurring)</t>
  </si>
  <si>
    <t>TOTAL REPORTED Revenues</t>
  </si>
  <si>
    <t>Reported Revenue variance yoy in %</t>
  </si>
  <si>
    <t>EBITDA</t>
  </si>
  <si>
    <t xml:space="preserve">Total  Domestic UNDERLYING EBITDA </t>
  </si>
  <si>
    <t>variance yoy in %</t>
  </si>
  <si>
    <t xml:space="preserve">Total  BICS UNDERLYING EBITDA </t>
  </si>
  <si>
    <t xml:space="preserve">Total  Group UNDERLYING EBITDA </t>
  </si>
  <si>
    <t>Underlying EBITDA margin</t>
  </si>
  <si>
    <t xml:space="preserve">Total REPORTED EBITDA </t>
  </si>
  <si>
    <t>Depreciation/amortization</t>
  </si>
  <si>
    <t>EBIT</t>
  </si>
  <si>
    <t>Net income</t>
  </si>
  <si>
    <t>Net income (Group share)</t>
  </si>
  <si>
    <t>Earnings per share (EUR)</t>
  </si>
  <si>
    <t>Dividend per share paid (EUR)</t>
  </si>
  <si>
    <t xml:space="preserve">Capex as % of Group revenue </t>
  </si>
  <si>
    <t>Net debt/(net cash)</t>
  </si>
  <si>
    <t>Operationals (in 000's)</t>
  </si>
  <si>
    <t>Consumer</t>
  </si>
  <si>
    <t>Fixed voice</t>
  </si>
  <si>
    <t xml:space="preserve">Broadband </t>
  </si>
  <si>
    <t>Mobile</t>
  </si>
  <si>
    <t>Postpaid</t>
  </si>
  <si>
    <t>Prepaid</t>
  </si>
  <si>
    <t>Broadband</t>
  </si>
  <si>
    <t>FY 2018</t>
  </si>
  <si>
    <t>COMPANY</t>
  </si>
  <si>
    <t>FCF</t>
  </si>
  <si>
    <t>FY 2019</t>
  </si>
  <si>
    <t>FY 2020</t>
  </si>
  <si>
    <t>Net finance cost</t>
  </si>
  <si>
    <t>Income Before Taxes</t>
  </si>
  <si>
    <t>Tax Expense</t>
  </si>
  <si>
    <t>ETR</t>
  </si>
  <si>
    <t>Non-controlling interest</t>
  </si>
  <si>
    <t>TV (SINGLE STREAM)</t>
  </si>
  <si>
    <t xml:space="preserve">Mobile </t>
  </si>
  <si>
    <t>CAPEX - Group (including Football)</t>
  </si>
  <si>
    <t>Q1 2018</t>
  </si>
  <si>
    <t>Barclays</t>
  </si>
  <si>
    <t>Credit Suisse</t>
  </si>
  <si>
    <t>Degroof Petercam</t>
  </si>
  <si>
    <t>Deutsche Bank</t>
  </si>
  <si>
    <t>Exane BNPP</t>
  </si>
  <si>
    <t>Goldman Sachs</t>
  </si>
  <si>
    <t>HSBC</t>
  </si>
  <si>
    <t>Jefferies International</t>
  </si>
  <si>
    <t>Kempen &amp; Co</t>
  </si>
  <si>
    <t>Macquarie Securities Group</t>
  </si>
  <si>
    <t>New Street</t>
  </si>
  <si>
    <t>Raymond James</t>
  </si>
  <si>
    <t>RBC</t>
  </si>
  <si>
    <t>FINANCIALS (in Million EUR)</t>
  </si>
  <si>
    <r>
      <rPr>
        <b/>
        <sz val="16"/>
        <color indexed="9"/>
        <rFont val="Proximus"/>
      </rPr>
      <t>13</t>
    </r>
    <r>
      <rPr>
        <b/>
        <sz val="14"/>
        <color indexed="9"/>
        <rFont val="Proximus"/>
      </rPr>
      <t xml:space="preserve"> analysts contributed to the 
Proximus consensus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</si>
</sst>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roximus"/>
    </font>
    <font>
      <b/>
      <sz val="12"/>
      <color indexed="12"/>
      <name val="Proximus"/>
    </font>
    <font>
      <b/>
      <sz val="10"/>
      <name val="Proximus"/>
    </font>
    <font>
      <b/>
      <sz val="11"/>
      <color theme="0"/>
      <name val="Proximus"/>
    </font>
    <font>
      <b/>
      <sz val="9"/>
      <name val="Proximus"/>
    </font>
    <font>
      <b/>
      <sz val="9"/>
      <color indexed="18"/>
      <name val="Proximus"/>
    </font>
    <font>
      <sz val="9"/>
      <color rgb="FF5C2D91"/>
      <name val="Proximus"/>
    </font>
    <font>
      <b/>
      <i/>
      <sz val="8"/>
      <color indexed="18"/>
      <name val="Proximus"/>
    </font>
    <font>
      <b/>
      <sz val="10"/>
      <color indexed="18"/>
      <name val="Proximus"/>
    </font>
    <font>
      <b/>
      <sz val="10"/>
      <color rgb="FF5C2D91"/>
      <name val="Proximus"/>
    </font>
    <font>
      <b/>
      <i/>
      <sz val="9"/>
      <color rgb="FF5C2D91"/>
      <name val="Proximus"/>
    </font>
    <font>
      <b/>
      <sz val="10"/>
      <color theme="0"/>
      <name val="Proximus"/>
    </font>
    <font>
      <i/>
      <sz val="7"/>
      <color indexed="18"/>
      <name val="Proximus"/>
    </font>
    <font>
      <i/>
      <sz val="7"/>
      <color rgb="FF5C2D91"/>
      <name val="Proximus"/>
    </font>
    <font>
      <i/>
      <sz val="9"/>
      <color rgb="FF5C2D91"/>
      <name val="Proximus"/>
    </font>
    <font>
      <sz val="9"/>
      <color indexed="18"/>
      <name val="Proximus"/>
    </font>
    <font>
      <sz val="10"/>
      <color indexed="18"/>
      <name val="Proximus"/>
    </font>
    <font>
      <sz val="10"/>
      <color rgb="FF5C2D91"/>
      <name val="Proximus"/>
    </font>
    <font>
      <b/>
      <sz val="12"/>
      <color indexed="9"/>
      <name val="Proximus"/>
    </font>
    <font>
      <b/>
      <i/>
      <sz val="9"/>
      <color rgb="FF7FC6C6"/>
      <name val="Proximus"/>
    </font>
    <font>
      <sz val="9"/>
      <color theme="0"/>
      <name val="Proximus"/>
    </font>
    <font>
      <b/>
      <sz val="9"/>
      <color theme="0"/>
      <name val="Proximus"/>
    </font>
    <font>
      <sz val="11"/>
      <color theme="0"/>
      <name val="Proximus"/>
    </font>
    <font>
      <sz val="18"/>
      <color theme="1"/>
      <name val="Proximus"/>
    </font>
    <font>
      <b/>
      <u/>
      <sz val="18"/>
      <color rgb="FF002060"/>
      <name val="Proximus"/>
    </font>
    <font>
      <b/>
      <sz val="11"/>
      <name val="Proximus"/>
    </font>
    <font>
      <b/>
      <i/>
      <sz val="11"/>
      <color theme="0"/>
      <name val="Proximus"/>
    </font>
    <font>
      <b/>
      <i/>
      <sz val="11"/>
      <color rgb="FF5C2D91"/>
      <name val="Proximus"/>
    </font>
    <font>
      <b/>
      <sz val="14"/>
      <color indexed="9"/>
      <name val="Proximus"/>
    </font>
    <font>
      <b/>
      <sz val="11"/>
      <color indexed="9"/>
      <name val="Calibri"/>
      <family val="2"/>
    </font>
    <font>
      <b/>
      <sz val="11"/>
      <color rgb="FF7030A0"/>
      <name val="Proximus"/>
    </font>
    <font>
      <sz val="11"/>
      <color indexed="62"/>
      <name val="Calibri"/>
      <family val="2"/>
    </font>
    <font>
      <sz val="9"/>
      <name val="Verdana"/>
      <family val="2"/>
    </font>
    <font>
      <b/>
      <u/>
      <sz val="10"/>
      <color indexed="10"/>
      <name val="Verdana"/>
      <family val="2"/>
    </font>
    <font>
      <b/>
      <sz val="11"/>
      <color rgb="FF00B0F0"/>
      <name val="Proximus"/>
    </font>
    <font>
      <sz val="9"/>
      <color rgb="FF5C2D91"/>
      <name val="Proximus Light"/>
    </font>
    <font>
      <b/>
      <i/>
      <sz val="9"/>
      <color theme="0"/>
      <name val="Proximus"/>
    </font>
    <font>
      <i/>
      <sz val="9"/>
      <color theme="0"/>
      <name val="Proximus"/>
    </font>
    <font>
      <b/>
      <sz val="9"/>
      <color rgb="FF5C2D91"/>
      <name val="Proximus"/>
    </font>
    <font>
      <i/>
      <sz val="7"/>
      <color theme="0"/>
      <name val="Proximus"/>
    </font>
    <font>
      <sz val="9"/>
      <color theme="0"/>
      <name val="Proximus Light"/>
    </font>
    <font>
      <i/>
      <sz val="9"/>
      <color theme="0"/>
      <name val="Proximus Light"/>
    </font>
    <font>
      <i/>
      <sz val="9"/>
      <color rgb="FF5C2D91"/>
      <name val="Proximus Light"/>
    </font>
    <font>
      <b/>
      <i/>
      <sz val="7"/>
      <color indexed="18"/>
      <name val="Proximus"/>
    </font>
    <font>
      <sz val="11"/>
      <color theme="0"/>
      <name val="Proximus Light"/>
    </font>
    <font>
      <i/>
      <sz val="14"/>
      <name val="Proximus"/>
    </font>
    <font>
      <b/>
      <sz val="16"/>
      <color indexed="9"/>
      <name val="Proximus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C2D9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4" fillId="0" borderId="0"/>
    <xf numFmtId="0" fontId="34" fillId="0" borderId="0"/>
  </cellStyleXfs>
  <cellXfs count="1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3" fontId="11" fillId="6" borderId="0" xfId="0" applyNumberFormat="1" applyFont="1" applyFill="1" applyBorder="1"/>
    <xf numFmtId="3" fontId="2" fillId="0" borderId="0" xfId="0" applyNumberFormat="1" applyFont="1"/>
    <xf numFmtId="9" fontId="12" fillId="2" borderId="0" xfId="1" applyFont="1" applyFill="1"/>
    <xf numFmtId="0" fontId="12" fillId="0" borderId="0" xfId="0" applyFont="1" applyFill="1" applyBorder="1"/>
    <xf numFmtId="0" fontId="12" fillId="2" borderId="0" xfId="0" applyFont="1" applyFill="1"/>
    <xf numFmtId="0" fontId="13" fillId="5" borderId="0" xfId="0" applyFont="1" applyFill="1" applyBorder="1" applyAlignment="1">
      <alignment vertical="center"/>
    </xf>
    <xf numFmtId="0" fontId="5" fillId="5" borderId="0" xfId="0" applyFont="1" applyFill="1"/>
    <xf numFmtId="0" fontId="17" fillId="5" borderId="0" xfId="0" applyFont="1" applyFill="1"/>
    <xf numFmtId="0" fontId="11" fillId="0" borderId="0" xfId="0" applyFont="1" applyFill="1" applyBorder="1"/>
    <xf numFmtId="0" fontId="19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20" fillId="5" borderId="0" xfId="0" applyFont="1" applyFill="1" applyBorder="1"/>
    <xf numFmtId="0" fontId="8" fillId="2" borderId="0" xfId="0" applyFont="1" applyFill="1"/>
    <xf numFmtId="0" fontId="16" fillId="0" borderId="0" xfId="0" applyFont="1" applyFill="1"/>
    <xf numFmtId="0" fontId="8" fillId="2" borderId="0" xfId="0" applyFont="1" applyFill="1" applyBorder="1"/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22" fillId="3" borderId="0" xfId="0" applyFont="1" applyFill="1" applyBorder="1"/>
    <xf numFmtId="0" fontId="24" fillId="3" borderId="0" xfId="0" applyFont="1" applyFill="1" applyBorder="1"/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/>
    <xf numFmtId="0" fontId="12" fillId="3" borderId="0" xfId="0" applyFont="1" applyFill="1" applyBorder="1"/>
    <xf numFmtId="0" fontId="6" fillId="3" borderId="0" xfId="0" applyFont="1" applyFill="1" applyBorder="1"/>
    <xf numFmtId="0" fontId="25" fillId="2" borderId="0" xfId="0" applyFont="1" applyFill="1"/>
    <xf numFmtId="164" fontId="12" fillId="2" borderId="0" xfId="1" applyNumberFormat="1" applyFont="1" applyFill="1"/>
    <xf numFmtId="164" fontId="12" fillId="2" borderId="0" xfId="0" applyNumberFormat="1" applyFont="1" applyFill="1"/>
    <xf numFmtId="164" fontId="2" fillId="0" borderId="0" xfId="0" applyNumberFormat="1" applyFont="1"/>
    <xf numFmtId="0" fontId="17" fillId="3" borderId="0" xfId="0" applyFont="1" applyFill="1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3" fontId="24" fillId="3" borderId="0" xfId="0" applyNumberFormat="1" applyFont="1" applyFill="1" applyBorder="1" applyAlignment="1">
      <alignment horizontal="center"/>
    </xf>
    <xf numFmtId="0" fontId="27" fillId="3" borderId="0" xfId="0" applyFont="1" applyFill="1" applyBorder="1"/>
    <xf numFmtId="3" fontId="24" fillId="4" borderId="5" xfId="0" applyNumberFormat="1" applyFont="1" applyFill="1" applyBorder="1" applyAlignment="1">
      <alignment horizontal="center"/>
    </xf>
    <xf numFmtId="3" fontId="24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28" fillId="4" borderId="4" xfId="1" applyNumberFormat="1" applyFont="1" applyFill="1" applyBorder="1" applyAlignment="1">
      <alignment horizontal="center"/>
    </xf>
    <xf numFmtId="164" fontId="29" fillId="2" borderId="0" xfId="1" applyNumberFormat="1" applyFont="1" applyFill="1"/>
    <xf numFmtId="3" fontId="5" fillId="4" borderId="5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164" fontId="28" fillId="4" borderId="3" xfId="1" applyNumberFormat="1" applyFont="1" applyFill="1" applyBorder="1" applyAlignment="1">
      <alignment horizontal="center"/>
    </xf>
    <xf numFmtId="3" fontId="24" fillId="4" borderId="2" xfId="0" applyNumberFormat="1" applyFont="1" applyFill="1" applyBorder="1" applyAlignment="1">
      <alignment horizontal="center"/>
    </xf>
    <xf numFmtId="3" fontId="24" fillId="4" borderId="4" xfId="0" applyNumberFormat="1" applyFont="1" applyFill="1" applyBorder="1" applyAlignment="1">
      <alignment horizontal="center"/>
    </xf>
    <xf numFmtId="3" fontId="24" fillId="7" borderId="5" xfId="0" applyNumberFormat="1" applyFont="1" applyFill="1" applyBorder="1" applyAlignment="1">
      <alignment horizontal="center"/>
    </xf>
    <xf numFmtId="3" fontId="24" fillId="7" borderId="3" xfId="0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164" fontId="28" fillId="7" borderId="4" xfId="1" applyNumberFormat="1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164" fontId="28" fillId="7" borderId="3" xfId="1" applyNumberFormat="1" applyFont="1" applyFill="1" applyBorder="1" applyAlignment="1">
      <alignment horizontal="center"/>
    </xf>
    <xf numFmtId="3" fontId="24" fillId="7" borderId="2" xfId="0" applyNumberFormat="1" applyFont="1" applyFill="1" applyBorder="1" applyAlignment="1">
      <alignment horizontal="center"/>
    </xf>
    <xf numFmtId="3" fontId="24" fillId="7" borderId="4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4" fontId="2" fillId="0" borderId="0" xfId="0" applyNumberFormat="1" applyFont="1"/>
    <xf numFmtId="4" fontId="24" fillId="4" borderId="5" xfId="0" applyNumberFormat="1" applyFont="1" applyFill="1" applyBorder="1" applyAlignment="1">
      <alignment horizontal="center"/>
    </xf>
    <xf numFmtId="4" fontId="24" fillId="7" borderId="5" xfId="0" applyNumberFormat="1" applyFont="1" applyFill="1" applyBorder="1" applyAlignment="1">
      <alignment horizontal="center"/>
    </xf>
    <xf numFmtId="4" fontId="24" fillId="4" borderId="4" xfId="0" applyNumberFormat="1" applyFont="1" applyFill="1" applyBorder="1" applyAlignment="1">
      <alignment horizontal="center"/>
    </xf>
    <xf numFmtId="4" fontId="24" fillId="7" borderId="4" xfId="0" applyNumberFormat="1" applyFont="1" applyFill="1" applyBorder="1" applyAlignment="1">
      <alignment horizontal="center"/>
    </xf>
    <xf numFmtId="0" fontId="1" fillId="0" borderId="0" xfId="2"/>
    <xf numFmtId="0" fontId="31" fillId="2" borderId="0" xfId="2" applyFont="1" applyFill="1"/>
    <xf numFmtId="0" fontId="31" fillId="2" borderId="0" xfId="2" applyFont="1" applyFill="1" applyAlignment="1">
      <alignment horizontal="left"/>
    </xf>
    <xf numFmtId="0" fontId="1" fillId="2" borderId="0" xfId="2" applyFill="1"/>
    <xf numFmtId="0" fontId="20" fillId="8" borderId="3" xfId="2" applyFont="1" applyFill="1" applyBorder="1" applyAlignment="1">
      <alignment horizontal="left" vertical="center"/>
    </xf>
    <xf numFmtId="0" fontId="32" fillId="0" borderId="3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left" vertical="center"/>
    </xf>
    <xf numFmtId="0" fontId="33" fillId="0" borderId="0" xfId="2" applyFont="1" applyAlignment="1">
      <alignment vertical="center"/>
    </xf>
    <xf numFmtId="0" fontId="35" fillId="2" borderId="0" xfId="3" applyFont="1" applyFill="1" applyAlignment="1">
      <alignment horizontal="center"/>
    </xf>
    <xf numFmtId="0" fontId="34" fillId="2" borderId="0" xfId="3" applyFill="1"/>
    <xf numFmtId="0" fontId="36" fillId="0" borderId="3" xfId="2" applyFont="1" applyFill="1" applyBorder="1" applyAlignment="1">
      <alignment horizontal="center" vertical="center"/>
    </xf>
    <xf numFmtId="0" fontId="36" fillId="0" borderId="3" xfId="2" applyFont="1" applyFill="1" applyBorder="1" applyAlignment="1">
      <alignment horizontal="left" vertical="center"/>
    </xf>
    <xf numFmtId="0" fontId="34" fillId="0" borderId="0" xfId="4"/>
    <xf numFmtId="0" fontId="1" fillId="0" borderId="0" xfId="2" applyFont="1" applyAlignment="1">
      <alignment vertical="center"/>
    </xf>
    <xf numFmtId="0" fontId="33" fillId="0" borderId="0" xfId="2" applyFont="1" applyAlignment="1">
      <alignment horizontal="left"/>
    </xf>
    <xf numFmtId="0" fontId="1" fillId="0" borderId="0" xfId="2" applyAlignment="1">
      <alignment horizontal="left"/>
    </xf>
    <xf numFmtId="0" fontId="11" fillId="3" borderId="0" xfId="0" applyFont="1" applyFill="1" applyBorder="1"/>
    <xf numFmtId="0" fontId="2" fillId="3" borderId="0" xfId="0" applyFont="1" applyFill="1"/>
    <xf numFmtId="0" fontId="21" fillId="0" borderId="0" xfId="0" applyFont="1" applyFill="1" applyBorder="1" applyAlignment="1">
      <alignment wrapText="1"/>
    </xf>
    <xf numFmtId="0" fontId="11" fillId="6" borderId="0" xfId="0" applyFont="1" applyFill="1" applyBorder="1"/>
    <xf numFmtId="0" fontId="38" fillId="2" borderId="0" xfId="0" applyFont="1" applyFill="1"/>
    <xf numFmtId="0" fontId="39" fillId="0" borderId="0" xfId="0" applyFont="1" applyFill="1" applyBorder="1" applyAlignment="1">
      <alignment vertical="top"/>
    </xf>
    <xf numFmtId="0" fontId="41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41" fillId="0" borderId="0" xfId="0" applyFont="1" applyFill="1" applyBorder="1" applyAlignment="1">
      <alignment vertical="top"/>
    </xf>
    <xf numFmtId="0" fontId="22" fillId="0" borderId="0" xfId="0" applyFont="1" applyFill="1" applyBorder="1"/>
    <xf numFmtId="0" fontId="13" fillId="0" borderId="0" xfId="0" applyFont="1" applyFill="1" applyBorder="1"/>
    <xf numFmtId="3" fontId="11" fillId="0" borderId="0" xfId="0" applyNumberFormat="1" applyFont="1" applyFill="1" applyBorder="1" applyAlignment="1">
      <alignment horizontal="left" indent="1"/>
    </xf>
    <xf numFmtId="0" fontId="38" fillId="0" borderId="0" xfId="0" applyFont="1" applyFill="1" applyBorder="1" applyAlignment="1">
      <alignment vertical="top"/>
    </xf>
    <xf numFmtId="0" fontId="42" fillId="3" borderId="0" xfId="0" applyFont="1" applyFill="1" applyBorder="1"/>
    <xf numFmtId="165" fontId="42" fillId="3" borderId="0" xfId="0" applyNumberFormat="1" applyFont="1" applyFill="1" applyBorder="1"/>
    <xf numFmtId="165" fontId="43" fillId="3" borderId="0" xfId="0" applyNumberFormat="1" applyFont="1" applyFill="1" applyBorder="1"/>
    <xf numFmtId="165" fontId="37" fillId="2" borderId="0" xfId="0" applyNumberFormat="1" applyFont="1" applyFill="1" applyBorder="1"/>
    <xf numFmtId="165" fontId="44" fillId="0" borderId="0" xfId="0" applyNumberFormat="1" applyFont="1" applyFill="1" applyBorder="1" applyAlignment="1">
      <alignment horizontal="right"/>
    </xf>
    <xf numFmtId="0" fontId="7" fillId="5" borderId="0" xfId="0" applyFont="1" applyFill="1"/>
    <xf numFmtId="0" fontId="9" fillId="5" borderId="0" xfId="0" applyFont="1" applyFill="1" applyAlignment="1">
      <alignment horizontal="right"/>
    </xf>
    <xf numFmtId="0" fontId="10" fillId="5" borderId="0" xfId="0" applyFont="1" applyFill="1"/>
    <xf numFmtId="0" fontId="23" fillId="5" borderId="0" xfId="0" applyFont="1" applyFill="1"/>
    <xf numFmtId="0" fontId="14" fillId="5" borderId="0" xfId="0" applyFont="1" applyFill="1"/>
    <xf numFmtId="0" fontId="14" fillId="5" borderId="0" xfId="0" applyFont="1" applyFill="1" applyAlignment="1">
      <alignment vertical="center"/>
    </xf>
    <xf numFmtId="0" fontId="45" fillId="5" borderId="0" xfId="0" applyFont="1" applyFill="1" applyAlignment="1">
      <alignment vertical="center"/>
    </xf>
    <xf numFmtId="0" fontId="41" fillId="5" borderId="0" xfId="0" applyFont="1" applyFill="1"/>
    <xf numFmtId="0" fontId="22" fillId="5" borderId="0" xfId="0" applyFont="1" applyFill="1"/>
    <xf numFmtId="0" fontId="13" fillId="5" borderId="0" xfId="0" applyFont="1" applyFill="1"/>
    <xf numFmtId="0" fontId="18" fillId="5" borderId="0" xfId="0" applyFont="1" applyFill="1"/>
    <xf numFmtId="3" fontId="10" fillId="5" borderId="0" xfId="0" applyNumberFormat="1" applyFont="1" applyFill="1"/>
    <xf numFmtId="0" fontId="24" fillId="0" borderId="0" xfId="0" applyFont="1"/>
    <xf numFmtId="0" fontId="46" fillId="0" borderId="0" xfId="0" applyFont="1"/>
    <xf numFmtId="0" fontId="24" fillId="0" borderId="0" xfId="0" applyFont="1" applyAlignment="1">
      <alignment horizontal="center"/>
    </xf>
    <xf numFmtId="165" fontId="24" fillId="4" borderId="2" xfId="0" applyNumberFormat="1" applyFont="1" applyFill="1" applyBorder="1" applyAlignment="1">
      <alignment horizontal="center"/>
    </xf>
    <xf numFmtId="165" fontId="24" fillId="7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41" fillId="0" borderId="9" xfId="0" applyFont="1" applyFill="1" applyBorder="1"/>
    <xf numFmtId="0" fontId="11" fillId="6" borderId="10" xfId="0" applyFont="1" applyFill="1" applyBorder="1"/>
    <xf numFmtId="3" fontId="11" fillId="6" borderId="10" xfId="0" applyNumberFormat="1" applyFont="1" applyFill="1" applyBorder="1"/>
    <xf numFmtId="0" fontId="40" fillId="9" borderId="10" xfId="0" applyFont="1" applyFill="1" applyBorder="1"/>
    <xf numFmtId="3" fontId="2" fillId="0" borderId="10" xfId="0" applyNumberFormat="1" applyFont="1" applyBorder="1"/>
    <xf numFmtId="3" fontId="5" fillId="4" borderId="12" xfId="0" applyNumberFormat="1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3" fontId="2" fillId="0" borderId="11" xfId="0" applyNumberFormat="1" applyFont="1" applyBorder="1"/>
    <xf numFmtId="0" fontId="2" fillId="0" borderId="10" xfId="0" applyFont="1" applyBorder="1"/>
    <xf numFmtId="3" fontId="24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17" fillId="5" borderId="10" xfId="0" applyFont="1" applyFill="1" applyBorder="1"/>
    <xf numFmtId="0" fontId="5" fillId="5" borderId="14" xfId="0" applyFont="1" applyFill="1" applyBorder="1"/>
    <xf numFmtId="0" fontId="7" fillId="5" borderId="14" xfId="0" applyFont="1" applyFill="1" applyBorder="1"/>
    <xf numFmtId="0" fontId="9" fillId="5" borderId="14" xfId="0" applyFont="1" applyFill="1" applyBorder="1" applyAlignment="1">
      <alignment horizontal="right"/>
    </xf>
    <xf numFmtId="0" fontId="10" fillId="5" borderId="14" xfId="0" applyFont="1" applyFill="1" applyBorder="1"/>
    <xf numFmtId="0" fontId="23" fillId="5" borderId="14" xfId="0" applyFont="1" applyFill="1" applyBorder="1"/>
    <xf numFmtId="0" fontId="17" fillId="5" borderId="14" xfId="0" applyFont="1" applyFill="1" applyBorder="1"/>
    <xf numFmtId="0" fontId="14" fillId="5" borderId="14" xfId="0" applyFont="1" applyFill="1" applyBorder="1"/>
    <xf numFmtId="0" fontId="14" fillId="5" borderId="14" xfId="0" applyFont="1" applyFill="1" applyBorder="1" applyAlignment="1">
      <alignment vertical="center"/>
    </xf>
    <xf numFmtId="0" fontId="45" fillId="5" borderId="14" xfId="0" applyFont="1" applyFill="1" applyBorder="1" applyAlignment="1">
      <alignment vertical="center"/>
    </xf>
    <xf numFmtId="0" fontId="41" fillId="5" borderId="14" xfId="0" applyFont="1" applyFill="1" applyBorder="1"/>
    <xf numFmtId="0" fontId="22" fillId="5" borderId="14" xfId="0" applyFont="1" applyFill="1" applyBorder="1"/>
    <xf numFmtId="0" fontId="13" fillId="5" borderId="14" xfId="0" applyFont="1" applyFill="1" applyBorder="1"/>
    <xf numFmtId="0" fontId="18" fillId="5" borderId="14" xfId="0" applyFont="1" applyFill="1" applyBorder="1"/>
    <xf numFmtId="3" fontId="10" fillId="5" borderId="14" xfId="0" applyNumberFormat="1" applyFont="1" applyFill="1" applyBorder="1"/>
    <xf numFmtId="0" fontId="17" fillId="5" borderId="13" xfId="0" applyFont="1" applyFill="1" applyBorder="1"/>
    <xf numFmtId="164" fontId="28" fillId="4" borderId="2" xfId="1" applyNumberFormat="1" applyFont="1" applyFill="1" applyBorder="1" applyAlignment="1">
      <alignment horizontal="center"/>
    </xf>
    <xf numFmtId="164" fontId="28" fillId="7" borderId="2" xfId="1" applyNumberFormat="1" applyFont="1" applyFill="1" applyBorder="1" applyAlignment="1">
      <alignment horizontal="center"/>
    </xf>
    <xf numFmtId="0" fontId="11" fillId="6" borderId="15" xfId="0" applyFont="1" applyFill="1" applyBorder="1"/>
    <xf numFmtId="0" fontId="13" fillId="5" borderId="15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2" fillId="0" borderId="11" xfId="0" applyFont="1" applyBorder="1"/>
    <xf numFmtId="0" fontId="40" fillId="9" borderId="15" xfId="0" applyFont="1" applyFill="1" applyBorder="1"/>
    <xf numFmtId="3" fontId="5" fillId="4" borderId="16" xfId="0" applyNumberFormat="1" applyFont="1" applyFill="1" applyBorder="1" applyAlignment="1">
      <alignment horizontal="center"/>
    </xf>
    <xf numFmtId="3" fontId="5" fillId="7" borderId="16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47" fillId="2" borderId="0" xfId="0" applyFont="1" applyFill="1"/>
    <xf numFmtId="0" fontId="30" fillId="4" borderId="0" xfId="2" applyFont="1" applyFill="1" applyAlignment="1">
      <alignment horizontal="center" vertical="center" wrapText="1"/>
    </xf>
    <xf numFmtId="0" fontId="30" fillId="4" borderId="0" xfId="2" applyFont="1" applyFill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13" fillId="5" borderId="1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</cellXfs>
  <cellStyles count="5">
    <cellStyle name="Normal" xfId="0" builtinId="0"/>
    <cellStyle name="Normal 106 3" xfId="4"/>
    <cellStyle name="Normal 144 2" xfId="2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33867</xdr:colOff>
      <xdr:row>1</xdr:row>
      <xdr:rowOff>8468</xdr:rowOff>
    </xdr:from>
    <xdr:ext cx="2302933" cy="481942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33867" y="191348"/>
          <a:ext cx="2302933" cy="4819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2933" cy="481942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0" y="0"/>
          <a:ext cx="2302933" cy="4819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9"/>
  <sheetViews>
    <sheetView showGridLines="0" tabSelected="1" zoomScale="90" zoomScaleNormal="90" workbookViewId="0"/>
  </sheetViews>
  <sheetFormatPr defaultColWidth="10" defaultRowHeight="14.4" x14ac:dyDescent="0.3"/>
  <cols>
    <col min="1" max="1" width="39" style="72" customWidth="1"/>
    <col min="2" max="2" width="6.88671875" style="86" customWidth="1"/>
    <col min="3" max="3" width="43" style="87" customWidth="1"/>
    <col min="4" max="26" width="43" style="72" customWidth="1"/>
    <col min="27" max="16384" width="10" style="72"/>
  </cols>
  <sheetData>
    <row r="2" spans="1:25" ht="54.6" customHeight="1" x14ac:dyDescent="0.3">
      <c r="B2" s="168" t="s">
        <v>70</v>
      </c>
      <c r="C2" s="169"/>
    </row>
    <row r="3" spans="1:25" s="75" customFormat="1" x14ac:dyDescent="0.3">
      <c r="B3" s="73"/>
      <c r="C3" s="74"/>
    </row>
    <row r="4" spans="1:25" ht="15" x14ac:dyDescent="0.3">
      <c r="B4" s="76"/>
      <c r="C4" s="76" t="s">
        <v>43</v>
      </c>
    </row>
    <row r="5" spans="1:25" s="79" customFormat="1" x14ac:dyDescent="0.2">
      <c r="B5" s="82">
        <v>1</v>
      </c>
      <c r="C5" s="83" t="s">
        <v>56</v>
      </c>
      <c r="F5" s="80"/>
      <c r="G5" s="81"/>
      <c r="H5" s="80"/>
      <c r="I5" s="80"/>
      <c r="J5" s="80"/>
      <c r="K5" s="80"/>
      <c r="L5" s="80"/>
      <c r="M5" s="80"/>
      <c r="N5" s="81"/>
      <c r="O5" s="81"/>
      <c r="P5" s="80"/>
      <c r="Q5" s="80"/>
      <c r="R5" s="80"/>
      <c r="S5" s="80"/>
      <c r="T5" s="80"/>
      <c r="U5" s="80"/>
      <c r="V5" s="80"/>
      <c r="W5" s="81"/>
      <c r="X5" s="80"/>
      <c r="Y5" s="80"/>
    </row>
    <row r="6" spans="1:25" s="79" customFormat="1" ht="14.4" customHeight="1" x14ac:dyDescent="0.2">
      <c r="B6" s="77">
        <v>2</v>
      </c>
      <c r="C6" s="78" t="s">
        <v>57</v>
      </c>
      <c r="F6" s="84"/>
    </row>
    <row r="7" spans="1:25" s="79" customFormat="1" ht="14.4" customHeight="1" x14ac:dyDescent="0.2">
      <c r="B7" s="82">
        <v>3</v>
      </c>
      <c r="C7" s="83" t="s">
        <v>58</v>
      </c>
      <c r="F7" s="84"/>
    </row>
    <row r="8" spans="1:25" s="85" customFormat="1" x14ac:dyDescent="0.2">
      <c r="B8" s="77">
        <v>4</v>
      </c>
      <c r="C8" s="78" t="s">
        <v>59</v>
      </c>
      <c r="F8" s="84"/>
    </row>
    <row r="9" spans="1:25" s="79" customFormat="1" x14ac:dyDescent="0.2">
      <c r="B9" s="82">
        <v>5</v>
      </c>
      <c r="C9" s="83" t="s">
        <v>60</v>
      </c>
      <c r="E9" s="85"/>
      <c r="F9" s="84"/>
    </row>
    <row r="10" spans="1:25" s="79" customFormat="1" ht="14.4" customHeight="1" x14ac:dyDescent="0.2">
      <c r="B10" s="77">
        <v>6</v>
      </c>
      <c r="C10" s="78" t="s">
        <v>61</v>
      </c>
      <c r="E10" s="85"/>
      <c r="F10" s="84"/>
    </row>
    <row r="11" spans="1:25" s="79" customFormat="1" x14ac:dyDescent="0.2">
      <c r="B11" s="82">
        <v>7</v>
      </c>
      <c r="C11" s="83" t="s">
        <v>62</v>
      </c>
      <c r="E11" s="85"/>
      <c r="F11" s="84"/>
    </row>
    <row r="12" spans="1:25" s="79" customFormat="1" x14ac:dyDescent="0.2">
      <c r="B12" s="77">
        <v>8</v>
      </c>
      <c r="C12" s="78" t="s">
        <v>63</v>
      </c>
      <c r="E12" s="85"/>
      <c r="F12" s="84"/>
    </row>
    <row r="13" spans="1:25" s="85" customFormat="1" x14ac:dyDescent="0.2">
      <c r="B13" s="82">
        <v>9</v>
      </c>
      <c r="C13" s="83" t="s">
        <v>64</v>
      </c>
      <c r="F13" s="84"/>
    </row>
    <row r="14" spans="1:25" s="85" customFormat="1" x14ac:dyDescent="0.2">
      <c r="A14" s="79"/>
      <c r="B14" s="77">
        <v>10</v>
      </c>
      <c r="C14" s="78" t="s">
        <v>65</v>
      </c>
      <c r="D14" s="79"/>
      <c r="F14" s="84"/>
    </row>
    <row r="15" spans="1:25" s="79" customFormat="1" x14ac:dyDescent="0.2">
      <c r="B15" s="82">
        <v>11</v>
      </c>
      <c r="C15" s="83" t="s">
        <v>66</v>
      </c>
      <c r="E15" s="85"/>
      <c r="F15" s="84"/>
    </row>
    <row r="16" spans="1:25" s="79" customFormat="1" ht="14.4" customHeight="1" x14ac:dyDescent="0.2">
      <c r="B16" s="77">
        <v>12</v>
      </c>
      <c r="C16" s="78" t="s">
        <v>67</v>
      </c>
      <c r="E16" s="85"/>
      <c r="F16" s="84"/>
    </row>
    <row r="17" spans="1:6" s="79" customFormat="1" ht="14.4" customHeight="1" x14ac:dyDescent="0.2">
      <c r="B17" s="82">
        <v>13</v>
      </c>
      <c r="C17" s="83" t="s">
        <v>68</v>
      </c>
      <c r="E17" s="85"/>
      <c r="F17" s="84"/>
    </row>
    <row r="18" spans="1:6" s="79" customFormat="1" x14ac:dyDescent="0.3">
      <c r="A18" s="87"/>
      <c r="B18" s="87"/>
      <c r="C18" s="87"/>
      <c r="D18" s="72"/>
      <c r="E18" s="85"/>
      <c r="F18" s="84"/>
    </row>
    <row r="19" spans="1:6" x14ac:dyDescent="0.3">
      <c r="A19" s="87"/>
      <c r="B19" s="87"/>
      <c r="E19" s="85"/>
    </row>
    <row r="20" spans="1:6" x14ac:dyDescent="0.3">
      <c r="A20" s="87"/>
      <c r="B20" s="87"/>
      <c r="E20" s="85"/>
    </row>
    <row r="21" spans="1:6" x14ac:dyDescent="0.3">
      <c r="A21" s="87"/>
      <c r="B21" s="72"/>
      <c r="C21" s="72"/>
      <c r="E21" s="85"/>
    </row>
    <row r="22" spans="1:6" x14ac:dyDescent="0.3">
      <c r="A22" s="87"/>
      <c r="C22" s="86"/>
      <c r="D22" s="86"/>
      <c r="E22" s="85"/>
      <c r="F22" s="84"/>
    </row>
    <row r="23" spans="1:6" x14ac:dyDescent="0.3">
      <c r="A23" s="87"/>
      <c r="C23" s="86"/>
      <c r="D23" s="86"/>
      <c r="E23" s="85"/>
      <c r="F23" s="84"/>
    </row>
    <row r="24" spans="1:6" x14ac:dyDescent="0.3">
      <c r="A24" s="87"/>
      <c r="C24" s="86"/>
      <c r="D24" s="86"/>
    </row>
    <row r="25" spans="1:6" x14ac:dyDescent="0.3">
      <c r="A25" s="87"/>
      <c r="C25" s="86"/>
      <c r="D25" s="86"/>
    </row>
    <row r="26" spans="1:6" x14ac:dyDescent="0.3">
      <c r="A26" s="87"/>
    </row>
    <row r="27" spans="1:6" x14ac:dyDescent="0.3">
      <c r="A27" s="87"/>
    </row>
    <row r="28" spans="1:6" x14ac:dyDescent="0.3">
      <c r="A28" s="87"/>
    </row>
    <row r="29" spans="1:6" x14ac:dyDescent="0.3">
      <c r="A29" s="87"/>
    </row>
    <row r="30" spans="1:6" x14ac:dyDescent="0.3">
      <c r="A30" s="87"/>
    </row>
    <row r="31" spans="1:6" x14ac:dyDescent="0.3">
      <c r="A31" s="87"/>
    </row>
    <row r="32" spans="1:6" x14ac:dyDescent="0.3">
      <c r="A32" s="87"/>
    </row>
    <row r="33" spans="1:1" x14ac:dyDescent="0.3">
      <c r="A33" s="87"/>
    </row>
    <row r="34" spans="1:1" x14ac:dyDescent="0.3">
      <c r="A34" s="87"/>
    </row>
    <row r="35" spans="1:1" x14ac:dyDescent="0.3">
      <c r="A35" s="87"/>
    </row>
    <row r="36" spans="1:1" x14ac:dyDescent="0.3">
      <c r="A36" s="87"/>
    </row>
    <row r="37" spans="1:1" x14ac:dyDescent="0.3">
      <c r="A37" s="87"/>
    </row>
    <row r="38" spans="1:1" x14ac:dyDescent="0.3">
      <c r="A38" s="87"/>
    </row>
    <row r="39" spans="1:1" x14ac:dyDescent="0.3">
      <c r="A39" s="87"/>
    </row>
  </sheetData>
  <mergeCells count="1">
    <mergeCell ref="B2:C2"/>
  </mergeCells>
  <pageMargins left="0.19685039370078741" right="0" top="0" bottom="0" header="0.49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showGridLines="0" zoomScale="60" zoomScaleNormal="60" workbookViewId="0">
      <selection activeCell="B9" sqref="B9"/>
    </sheetView>
  </sheetViews>
  <sheetFormatPr defaultRowHeight="13.8" outlineLevelRow="1" x14ac:dyDescent="0.25"/>
  <cols>
    <col min="1" max="1" width="18.33203125" style="6" customWidth="1"/>
    <col min="2" max="2" width="8.88671875" style="6"/>
    <col min="3" max="3" width="33" style="6" customWidth="1"/>
    <col min="4" max="4" width="12.21875" style="6" customWidth="1"/>
    <col min="5" max="5" width="3.33203125" style="6" hidden="1" customWidth="1"/>
    <col min="6" max="9" width="11.5546875" style="24" hidden="1" customWidth="1"/>
    <col min="10" max="11" width="3.33203125" style="6" hidden="1" customWidth="1"/>
    <col min="12" max="12" width="3.33203125" style="6" customWidth="1"/>
    <col min="13" max="16" width="11.5546875" style="24" customWidth="1"/>
    <col min="17" max="17" width="3.33203125" style="6" customWidth="1"/>
    <col min="18" max="21" width="11.5546875" style="24" customWidth="1"/>
    <col min="22" max="22" width="3" style="6" customWidth="1"/>
    <col min="23" max="26" width="11.5546875" style="24" customWidth="1"/>
    <col min="27" max="27" width="3" style="6" customWidth="1"/>
    <col min="28" max="31" width="11.5546875" style="24" customWidth="1"/>
    <col min="32" max="16384" width="8.88671875" style="6"/>
  </cols>
  <sheetData>
    <row r="1" spans="1:31" s="36" customFormat="1" ht="22.8" outlineLevel="1" thickBot="1" x14ac:dyDescent="0.4">
      <c r="F1" s="170"/>
      <c r="G1" s="170"/>
      <c r="H1" s="170"/>
      <c r="I1" s="170"/>
      <c r="M1" s="170" t="s">
        <v>55</v>
      </c>
      <c r="N1" s="170"/>
      <c r="O1" s="170"/>
      <c r="P1" s="170"/>
      <c r="R1" s="170" t="s">
        <v>42</v>
      </c>
      <c r="S1" s="170"/>
      <c r="T1" s="170"/>
      <c r="U1" s="170"/>
      <c r="W1" s="170" t="s">
        <v>45</v>
      </c>
      <c r="X1" s="170"/>
      <c r="Y1" s="170"/>
      <c r="Z1" s="170"/>
      <c r="AB1" s="170" t="s">
        <v>46</v>
      </c>
      <c r="AC1" s="170"/>
      <c r="AD1" s="170"/>
      <c r="AE1" s="170"/>
    </row>
    <row r="2" spans="1:31" s="1" customFormat="1" ht="15" hidden="1" customHeight="1" outlineLevel="1" x14ac:dyDescent="0.25">
      <c r="F2" s="2"/>
      <c r="G2" s="3"/>
      <c r="H2" s="2"/>
      <c r="I2" s="2"/>
      <c r="M2" s="2"/>
      <c r="N2" s="3"/>
      <c r="O2" s="2"/>
      <c r="P2" s="2"/>
      <c r="R2" s="2"/>
      <c r="S2" s="3"/>
      <c r="T2" s="2"/>
      <c r="U2" s="2"/>
      <c r="W2" s="2"/>
      <c r="X2" s="3"/>
      <c r="Y2" s="2"/>
      <c r="Z2" s="2"/>
      <c r="AB2" s="2"/>
      <c r="AC2" s="3"/>
      <c r="AD2" s="2"/>
      <c r="AE2" s="2"/>
    </row>
    <row r="3" spans="1:31" s="1" customFormat="1" ht="15" hidden="1" customHeight="1" outlineLevel="1" x14ac:dyDescent="0.25">
      <c r="F3" s="2"/>
      <c r="G3" s="3"/>
      <c r="H3" s="2"/>
      <c r="I3" s="2"/>
      <c r="M3" s="2"/>
      <c r="N3" s="3"/>
      <c r="O3" s="2"/>
      <c r="P3" s="2"/>
      <c r="R3" s="2"/>
      <c r="S3" s="3"/>
      <c r="T3" s="2"/>
      <c r="U3" s="2"/>
      <c r="W3" s="2"/>
      <c r="X3" s="3"/>
      <c r="Y3" s="2"/>
      <c r="Z3" s="2"/>
      <c r="AB3" s="2"/>
      <c r="AC3" s="3"/>
      <c r="AD3" s="2"/>
      <c r="AE3" s="2"/>
    </row>
    <row r="4" spans="1:31" s="1" customFormat="1" ht="11.25" hidden="1" customHeight="1" outlineLevel="1" x14ac:dyDescent="0.25">
      <c r="F4" s="2"/>
      <c r="G4" s="2"/>
      <c r="H4" s="2"/>
      <c r="I4" s="2"/>
      <c r="M4" s="2"/>
      <c r="N4" s="2"/>
      <c r="O4" s="2"/>
      <c r="P4" s="2"/>
      <c r="R4" s="2"/>
      <c r="S4" s="2"/>
      <c r="T4" s="2"/>
      <c r="U4" s="2"/>
      <c r="W4" s="2"/>
      <c r="X4" s="2"/>
      <c r="Y4" s="2"/>
      <c r="Z4" s="2"/>
      <c r="AB4" s="2"/>
      <c r="AC4" s="2"/>
      <c r="AD4" s="2"/>
      <c r="AE4" s="2"/>
    </row>
    <row r="5" spans="1:31" s="1" customFormat="1" ht="11.25" hidden="1" customHeight="1" outlineLevel="1" x14ac:dyDescent="0.25">
      <c r="F5" s="2"/>
      <c r="G5" s="2"/>
      <c r="H5" s="2"/>
      <c r="I5" s="2"/>
      <c r="M5" s="2"/>
      <c r="N5" s="2"/>
      <c r="O5" s="2"/>
      <c r="P5" s="2"/>
      <c r="R5" s="2"/>
      <c r="S5" s="2"/>
      <c r="T5" s="2"/>
      <c r="U5" s="2"/>
      <c r="W5" s="2"/>
      <c r="X5" s="2"/>
      <c r="Y5" s="2"/>
      <c r="Z5" s="2"/>
      <c r="AB5" s="2"/>
      <c r="AC5" s="2"/>
      <c r="AD5" s="2"/>
      <c r="AE5" s="2"/>
    </row>
    <row r="6" spans="1:31" s="1" customFormat="1" ht="14.4" hidden="1" customHeight="1" collapsed="1" thickBot="1" x14ac:dyDescent="0.3">
      <c r="F6" s="2"/>
      <c r="G6" s="2"/>
      <c r="H6" s="2"/>
      <c r="I6" s="2"/>
      <c r="M6" s="2"/>
      <c r="N6" s="2" t="s">
        <v>0</v>
      </c>
      <c r="O6" s="2">
        <f>COUNT(#REF!)</f>
        <v>0</v>
      </c>
      <c r="P6" s="2"/>
      <c r="R6" s="2"/>
      <c r="S6" s="2" t="s">
        <v>0</v>
      </c>
      <c r="T6" s="2">
        <f>COUNT(#REF!)</f>
        <v>0</v>
      </c>
      <c r="U6" s="2"/>
      <c r="W6" s="2"/>
      <c r="X6" s="2"/>
      <c r="Y6" s="2"/>
      <c r="Z6" s="2"/>
      <c r="AB6" s="2"/>
      <c r="AC6" s="2"/>
      <c r="AD6" s="2"/>
      <c r="AE6" s="2"/>
    </row>
    <row r="7" spans="1:31" s="1" customFormat="1" ht="14.4" hidden="1" customHeight="1" thickBot="1" x14ac:dyDescent="0.3">
      <c r="C7" s="4">
        <v>2016</v>
      </c>
      <c r="D7" s="5"/>
      <c r="F7" s="5"/>
      <c r="G7" s="5"/>
      <c r="H7" s="5"/>
      <c r="I7" s="2"/>
      <c r="M7" s="5"/>
      <c r="N7" s="5"/>
      <c r="O7" s="5"/>
      <c r="P7" s="2"/>
      <c r="R7" s="5"/>
      <c r="S7" s="5"/>
      <c r="T7" s="5"/>
      <c r="U7" s="2"/>
      <c r="W7" s="5"/>
      <c r="X7" s="5"/>
      <c r="Y7" s="5"/>
      <c r="Z7" s="2"/>
      <c r="AB7" s="5"/>
      <c r="AC7" s="5"/>
      <c r="AD7" s="5"/>
      <c r="AE7" s="2"/>
    </row>
    <row r="8" spans="1:31" s="1" customFormat="1" ht="14.4" hidden="1" customHeight="1" thickBot="1" x14ac:dyDescent="0.3">
      <c r="F8" s="2"/>
      <c r="G8" s="2"/>
      <c r="H8" s="2"/>
      <c r="I8" s="2"/>
      <c r="M8" s="2"/>
      <c r="N8" s="2"/>
      <c r="O8" s="2"/>
      <c r="P8" s="2"/>
      <c r="R8" s="2"/>
      <c r="S8" s="2"/>
      <c r="T8" s="2"/>
      <c r="U8" s="2"/>
      <c r="W8" s="2"/>
      <c r="X8" s="2"/>
      <c r="Y8" s="2"/>
      <c r="Z8" s="2"/>
      <c r="AB8" s="2"/>
      <c r="AC8" s="2"/>
      <c r="AD8" s="2"/>
      <c r="AE8" s="2"/>
    </row>
    <row r="9" spans="1:31" s="1" customFormat="1" ht="66" customHeight="1" x14ac:dyDescent="0.3">
      <c r="A9" s="167"/>
      <c r="F9" s="41"/>
      <c r="G9" s="42"/>
      <c r="H9" s="42"/>
      <c r="I9" s="43"/>
      <c r="M9" s="163" t="s">
        <v>1</v>
      </c>
      <c r="N9" s="163" t="s">
        <v>2</v>
      </c>
      <c r="O9" s="163" t="s">
        <v>3</v>
      </c>
      <c r="P9" s="163" t="s">
        <v>4</v>
      </c>
      <c r="R9" s="164" t="s">
        <v>1</v>
      </c>
      <c r="S9" s="165" t="s">
        <v>2</v>
      </c>
      <c r="T9" s="165" t="s">
        <v>3</v>
      </c>
      <c r="U9" s="166" t="s">
        <v>4</v>
      </c>
      <c r="W9" s="164" t="s">
        <v>1</v>
      </c>
      <c r="X9" s="165" t="s">
        <v>2</v>
      </c>
      <c r="Y9" s="165" t="s">
        <v>3</v>
      </c>
      <c r="Z9" s="166" t="s">
        <v>4</v>
      </c>
      <c r="AB9" s="164" t="s">
        <v>1</v>
      </c>
      <c r="AC9" s="165" t="s">
        <v>2</v>
      </c>
      <c r="AD9" s="165" t="s">
        <v>3</v>
      </c>
      <c r="AE9" s="166" t="s">
        <v>4</v>
      </c>
    </row>
    <row r="10" spans="1:31" s="35" customFormat="1" ht="15" x14ac:dyDescent="0.25">
      <c r="A10" s="20" t="s">
        <v>69</v>
      </c>
      <c r="B10" s="20"/>
      <c r="C10" s="20"/>
      <c r="D10" s="20"/>
      <c r="F10" s="45"/>
      <c r="G10" s="45"/>
      <c r="H10" s="45"/>
      <c r="I10" s="45"/>
      <c r="J10" s="46"/>
      <c r="K10" s="46"/>
      <c r="L10" s="46"/>
      <c r="M10" s="45"/>
      <c r="N10" s="45"/>
      <c r="O10" s="45"/>
      <c r="P10" s="45"/>
      <c r="Q10" s="46"/>
      <c r="R10" s="45"/>
      <c r="S10" s="45"/>
      <c r="T10" s="45"/>
      <c r="U10" s="45"/>
      <c r="W10" s="45"/>
      <c r="X10" s="45"/>
      <c r="Y10" s="45"/>
      <c r="Z10" s="45"/>
      <c r="AB10" s="45"/>
      <c r="AC10" s="45"/>
      <c r="AD10" s="45"/>
      <c r="AE10" s="45"/>
    </row>
    <row r="11" spans="1:31" s="1" customFormat="1" outlineLevel="1" x14ac:dyDescent="0.25">
      <c r="F11" s="44"/>
      <c r="G11" s="44"/>
      <c r="H11" s="44"/>
      <c r="I11" s="44"/>
      <c r="J11" s="31"/>
      <c r="K11" s="31"/>
      <c r="L11" s="31"/>
      <c r="M11" s="44"/>
      <c r="N11" s="44"/>
      <c r="O11" s="44"/>
      <c r="P11" s="44"/>
      <c r="Q11" s="31"/>
      <c r="R11" s="44"/>
      <c r="S11" s="44"/>
      <c r="T11" s="44"/>
      <c r="U11" s="44"/>
      <c r="W11" s="44"/>
      <c r="X11" s="44"/>
      <c r="Y11" s="44"/>
      <c r="Z11" s="44"/>
      <c r="AB11" s="44"/>
      <c r="AC11" s="44"/>
      <c r="AD11" s="44"/>
      <c r="AE11" s="44"/>
    </row>
    <row r="12" spans="1:31" s="35" customFormat="1" ht="15" x14ac:dyDescent="0.25">
      <c r="A12" s="20" t="s">
        <v>5</v>
      </c>
      <c r="B12" s="139"/>
      <c r="C12" s="33"/>
      <c r="D12" s="33"/>
      <c r="F12" s="45"/>
      <c r="G12" s="45"/>
      <c r="H12" s="45"/>
      <c r="I12" s="45"/>
      <c r="J12" s="46"/>
      <c r="K12" s="46"/>
      <c r="L12" s="46"/>
      <c r="M12" s="45"/>
      <c r="N12" s="45"/>
      <c r="O12" s="45"/>
      <c r="P12" s="45"/>
      <c r="Q12" s="46"/>
      <c r="R12" s="45"/>
      <c r="S12" s="45"/>
      <c r="T12" s="45"/>
      <c r="U12" s="45"/>
      <c r="W12" s="45"/>
      <c r="X12" s="45"/>
      <c r="Y12" s="45"/>
      <c r="Z12" s="45"/>
      <c r="AB12" s="45"/>
      <c r="AC12" s="45"/>
      <c r="AD12" s="45"/>
      <c r="AE12" s="45"/>
    </row>
    <row r="13" spans="1:31" x14ac:dyDescent="0.25">
      <c r="A13" s="15"/>
      <c r="B13" s="139"/>
      <c r="C13" s="8" t="s">
        <v>6</v>
      </c>
      <c r="D13" s="8"/>
      <c r="F13" s="47"/>
      <c r="G13" s="57"/>
      <c r="H13" s="57"/>
      <c r="I13" s="57"/>
      <c r="M13" s="47">
        <v>723</v>
      </c>
      <c r="N13" s="57">
        <v>722</v>
      </c>
      <c r="O13" s="57">
        <v>712</v>
      </c>
      <c r="P13" s="57">
        <v>734</v>
      </c>
      <c r="R13" s="47">
        <v>2919</v>
      </c>
      <c r="S13" s="57">
        <v>2920</v>
      </c>
      <c r="T13" s="57">
        <v>2875</v>
      </c>
      <c r="U13" s="57">
        <v>2951</v>
      </c>
      <c r="W13" s="47">
        <v>2939</v>
      </c>
      <c r="X13" s="57">
        <v>2953</v>
      </c>
      <c r="Y13" s="57">
        <v>2851</v>
      </c>
      <c r="Z13" s="57">
        <v>2968</v>
      </c>
      <c r="AB13" s="47">
        <v>2955</v>
      </c>
      <c r="AC13" s="57">
        <v>2972</v>
      </c>
      <c r="AD13" s="57">
        <v>2826</v>
      </c>
      <c r="AE13" s="57">
        <v>3023</v>
      </c>
    </row>
    <row r="14" spans="1:31" x14ac:dyDescent="0.25">
      <c r="A14" s="109"/>
      <c r="B14" s="140"/>
      <c r="C14" s="8" t="s">
        <v>7</v>
      </c>
      <c r="D14" s="8"/>
      <c r="F14" s="48"/>
      <c r="G14" s="58"/>
      <c r="H14" s="58"/>
      <c r="I14" s="58"/>
      <c r="M14" s="48">
        <v>348</v>
      </c>
      <c r="N14" s="58">
        <v>349</v>
      </c>
      <c r="O14" s="58">
        <v>341</v>
      </c>
      <c r="P14" s="58">
        <v>355</v>
      </c>
      <c r="R14" s="48">
        <v>1395</v>
      </c>
      <c r="S14" s="58">
        <v>1396</v>
      </c>
      <c r="T14" s="58">
        <v>1371</v>
      </c>
      <c r="U14" s="58">
        <v>1418</v>
      </c>
      <c r="W14" s="48">
        <v>1390</v>
      </c>
      <c r="X14" s="58">
        <v>1392</v>
      </c>
      <c r="Y14" s="58">
        <v>1349</v>
      </c>
      <c r="Z14" s="58">
        <v>1422</v>
      </c>
      <c r="AB14" s="48">
        <v>1387</v>
      </c>
      <c r="AC14" s="58">
        <v>1391</v>
      </c>
      <c r="AD14" s="58">
        <v>1328</v>
      </c>
      <c r="AE14" s="58">
        <v>1436</v>
      </c>
    </row>
    <row r="15" spans="1:31" x14ac:dyDescent="0.25">
      <c r="A15" s="109"/>
      <c r="B15" s="140"/>
      <c r="C15" s="8" t="s">
        <v>8</v>
      </c>
      <c r="D15" s="8"/>
      <c r="F15" s="48"/>
      <c r="G15" s="58"/>
      <c r="H15" s="58"/>
      <c r="I15" s="58"/>
      <c r="M15" s="48">
        <v>52</v>
      </c>
      <c r="N15" s="58">
        <v>52</v>
      </c>
      <c r="O15" s="58">
        <v>50</v>
      </c>
      <c r="P15" s="58">
        <v>56</v>
      </c>
      <c r="R15" s="48">
        <v>208</v>
      </c>
      <c r="S15" s="58">
        <v>207</v>
      </c>
      <c r="T15" s="58">
        <v>200</v>
      </c>
      <c r="U15" s="58">
        <v>218</v>
      </c>
      <c r="W15" s="48">
        <v>209</v>
      </c>
      <c r="X15" s="58">
        <v>207</v>
      </c>
      <c r="Y15" s="58">
        <v>199</v>
      </c>
      <c r="Z15" s="58">
        <v>224</v>
      </c>
      <c r="AB15" s="48">
        <v>208</v>
      </c>
      <c r="AC15" s="58">
        <v>207</v>
      </c>
      <c r="AD15" s="58">
        <v>195</v>
      </c>
      <c r="AE15" s="58">
        <v>227</v>
      </c>
    </row>
    <row r="16" spans="1:31" x14ac:dyDescent="0.25">
      <c r="A16" s="110"/>
      <c r="B16" s="141"/>
      <c r="C16" s="8" t="s">
        <v>9</v>
      </c>
      <c r="D16" s="8"/>
      <c r="F16" s="48"/>
      <c r="G16" s="58"/>
      <c r="H16" s="58"/>
      <c r="I16" s="58"/>
      <c r="M16" s="48">
        <v>-12</v>
      </c>
      <c r="N16" s="58">
        <v>-12</v>
      </c>
      <c r="O16" s="58">
        <v>-17</v>
      </c>
      <c r="P16" s="58">
        <v>-8</v>
      </c>
      <c r="R16" s="48">
        <v>-57</v>
      </c>
      <c r="S16" s="58">
        <v>-57</v>
      </c>
      <c r="T16" s="58">
        <v>-68</v>
      </c>
      <c r="U16" s="58">
        <v>-40</v>
      </c>
      <c r="W16" s="48">
        <v>-55</v>
      </c>
      <c r="X16" s="58">
        <v>-55</v>
      </c>
      <c r="Y16" s="58">
        <v>-65</v>
      </c>
      <c r="Z16" s="58">
        <v>-40</v>
      </c>
      <c r="AB16" s="48">
        <v>-55</v>
      </c>
      <c r="AC16" s="58">
        <v>-55</v>
      </c>
      <c r="AD16" s="58">
        <v>-65</v>
      </c>
      <c r="AE16" s="58">
        <v>-40</v>
      </c>
    </row>
    <row r="17" spans="1:31" s="10" customFormat="1" x14ac:dyDescent="0.25">
      <c r="A17" s="110"/>
      <c r="B17" s="141"/>
      <c r="C17" s="156" t="s">
        <v>10</v>
      </c>
      <c r="D17" s="129"/>
      <c r="E17" s="131"/>
      <c r="F17" s="161"/>
      <c r="G17" s="162"/>
      <c r="H17" s="162"/>
      <c r="I17" s="162"/>
      <c r="J17" s="131"/>
      <c r="K17" s="131"/>
      <c r="L17" s="134"/>
      <c r="M17" s="49">
        <v>1111</v>
      </c>
      <c r="N17" s="59">
        <v>1110</v>
      </c>
      <c r="O17" s="59">
        <v>1095</v>
      </c>
      <c r="P17" s="59">
        <v>1126</v>
      </c>
      <c r="R17" s="49">
        <v>4465</v>
      </c>
      <c r="S17" s="59">
        <v>4476</v>
      </c>
      <c r="T17" s="59">
        <v>4389</v>
      </c>
      <c r="U17" s="59">
        <v>4502</v>
      </c>
      <c r="W17" s="49">
        <v>4483</v>
      </c>
      <c r="X17" s="59">
        <v>4496</v>
      </c>
      <c r="Y17" s="59">
        <v>4344</v>
      </c>
      <c r="Z17" s="59">
        <v>4543</v>
      </c>
      <c r="AB17" s="49">
        <v>4495</v>
      </c>
      <c r="AC17" s="59">
        <v>4505</v>
      </c>
      <c r="AD17" s="59">
        <v>4299</v>
      </c>
      <c r="AE17" s="59">
        <v>4572</v>
      </c>
    </row>
    <row r="18" spans="1:31" s="37" customFormat="1" x14ac:dyDescent="0.25">
      <c r="A18" s="111"/>
      <c r="B18" s="142"/>
      <c r="C18" s="13" t="s">
        <v>11</v>
      </c>
      <c r="F18" s="154"/>
      <c r="G18" s="155"/>
      <c r="H18" s="155"/>
      <c r="I18" s="155"/>
      <c r="J18" s="51"/>
      <c r="K18" s="51"/>
      <c r="L18" s="51"/>
      <c r="M18" s="50">
        <v>0</v>
      </c>
      <c r="N18" s="60">
        <v>-1E-3</v>
      </c>
      <c r="O18" s="60">
        <v>-1.4E-2</v>
      </c>
      <c r="P18" s="60">
        <v>1.4E-2</v>
      </c>
      <c r="Q18" s="51"/>
      <c r="R18" s="50">
        <v>1E-3</v>
      </c>
      <c r="S18" s="60">
        <v>4.0000000000000001E-3</v>
      </c>
      <c r="T18" s="60">
        <v>-1.4999999999999999E-2</v>
      </c>
      <c r="U18" s="60">
        <v>0.01</v>
      </c>
      <c r="W18" s="50">
        <v>4.0000000000000001E-3</v>
      </c>
      <c r="X18" s="60">
        <v>5.0000000000000001E-3</v>
      </c>
      <c r="Y18" s="60">
        <v>-0.01</v>
      </c>
      <c r="Z18" s="60">
        <v>1.4999999999999999E-2</v>
      </c>
      <c r="AB18" s="50">
        <v>4.0000000000000001E-3</v>
      </c>
      <c r="AC18" s="60">
        <v>5.0000000000000001E-3</v>
      </c>
      <c r="AD18" s="60">
        <v>-0.01</v>
      </c>
      <c r="AE18" s="60">
        <v>1.2E-2</v>
      </c>
    </row>
    <row r="19" spans="1:31" s="25" customFormat="1" x14ac:dyDescent="0.25">
      <c r="A19" s="112"/>
      <c r="B19" s="143"/>
      <c r="C19" s="92"/>
      <c r="D19" s="34"/>
      <c r="F19" s="45"/>
      <c r="G19" s="45"/>
      <c r="H19" s="45"/>
      <c r="I19" s="45"/>
      <c r="M19" s="45">
        <v>0</v>
      </c>
      <c r="N19" s="45">
        <v>0</v>
      </c>
      <c r="O19" s="45">
        <v>0</v>
      </c>
      <c r="P19" s="45">
        <v>0</v>
      </c>
      <c r="R19" s="45">
        <v>0</v>
      </c>
      <c r="S19" s="45">
        <v>0</v>
      </c>
      <c r="T19" s="45">
        <v>0</v>
      </c>
      <c r="U19" s="45">
        <v>0</v>
      </c>
      <c r="W19" s="45">
        <v>0</v>
      </c>
      <c r="X19" s="45">
        <v>0</v>
      </c>
      <c r="Y19" s="45">
        <v>0</v>
      </c>
      <c r="Z19" s="45">
        <v>0</v>
      </c>
      <c r="AB19" s="45">
        <v>0</v>
      </c>
      <c r="AC19" s="45">
        <v>0</v>
      </c>
      <c r="AD19" s="45">
        <v>0</v>
      </c>
      <c r="AE19" s="45">
        <v>0</v>
      </c>
    </row>
    <row r="20" spans="1:31" s="10" customFormat="1" x14ac:dyDescent="0.25">
      <c r="A20" s="109"/>
      <c r="B20" s="140"/>
      <c r="C20" s="91" t="s">
        <v>12</v>
      </c>
      <c r="D20" s="9"/>
      <c r="F20" s="47"/>
      <c r="G20" s="57"/>
      <c r="H20" s="57"/>
      <c r="I20" s="57"/>
      <c r="M20" s="47">
        <v>333</v>
      </c>
      <c r="N20" s="57">
        <v>333</v>
      </c>
      <c r="O20" s="57">
        <v>319</v>
      </c>
      <c r="P20" s="57">
        <v>357</v>
      </c>
      <c r="R20" s="47">
        <v>1318</v>
      </c>
      <c r="S20" s="57">
        <v>1319</v>
      </c>
      <c r="T20" s="57">
        <v>1251</v>
      </c>
      <c r="U20" s="57">
        <v>1404</v>
      </c>
      <c r="W20" s="47">
        <v>1280</v>
      </c>
      <c r="X20" s="57">
        <v>1286</v>
      </c>
      <c r="Y20" s="57">
        <v>1141</v>
      </c>
      <c r="Z20" s="57">
        <v>1404</v>
      </c>
      <c r="AB20" s="47">
        <v>1260</v>
      </c>
      <c r="AC20" s="57">
        <v>1268</v>
      </c>
      <c r="AD20" s="57">
        <v>1107</v>
      </c>
      <c r="AE20" s="57">
        <v>1404</v>
      </c>
    </row>
    <row r="21" spans="1:31" s="11" customFormat="1" x14ac:dyDescent="0.25">
      <c r="A21" s="111"/>
      <c r="B21" s="142"/>
      <c r="C21" s="13" t="s">
        <v>13</v>
      </c>
      <c r="F21" s="50"/>
      <c r="G21" s="60"/>
      <c r="H21" s="60"/>
      <c r="I21" s="60"/>
      <c r="J21" s="51"/>
      <c r="K21" s="51"/>
      <c r="L21" s="51"/>
      <c r="M21" s="50">
        <v>2E-3</v>
      </c>
      <c r="N21" s="60">
        <v>2E-3</v>
      </c>
      <c r="O21" s="60">
        <v>-3.9E-2</v>
      </c>
      <c r="P21" s="60">
        <v>7.4999999999999997E-2</v>
      </c>
      <c r="Q21" s="51"/>
      <c r="R21" s="50">
        <v>-1E-3</v>
      </c>
      <c r="S21" s="60">
        <v>-1E-3</v>
      </c>
      <c r="T21" s="60">
        <v>-5.1999999999999998E-2</v>
      </c>
      <c r="U21" s="60">
        <v>6.4000000000000001E-2</v>
      </c>
      <c r="V21" s="37"/>
      <c r="W21" s="50">
        <v>-2.3E-2</v>
      </c>
      <c r="X21" s="60">
        <v>-0.02</v>
      </c>
      <c r="Y21" s="60">
        <v>-0.06</v>
      </c>
      <c r="Z21" s="60">
        <v>5.0000000000000001E-3</v>
      </c>
      <c r="AB21" s="50">
        <v>-1.6E-2</v>
      </c>
      <c r="AC21" s="60">
        <v>-1.4999999999999999E-2</v>
      </c>
      <c r="AD21" s="60">
        <v>-0.05</v>
      </c>
      <c r="AE21" s="60">
        <v>8.9999999999999993E-3</v>
      </c>
    </row>
    <row r="22" spans="1:31" s="25" customFormat="1" x14ac:dyDescent="0.25">
      <c r="A22" s="112"/>
      <c r="B22" s="143"/>
      <c r="C22" s="92"/>
      <c r="D22" s="34"/>
      <c r="F22" s="45"/>
      <c r="G22" s="45"/>
      <c r="H22" s="45"/>
      <c r="I22" s="45"/>
      <c r="M22" s="45">
        <v>0</v>
      </c>
      <c r="N22" s="45">
        <v>0</v>
      </c>
      <c r="O22" s="45">
        <v>0</v>
      </c>
      <c r="P22" s="45">
        <v>0</v>
      </c>
      <c r="R22" s="45">
        <v>0</v>
      </c>
      <c r="S22" s="45">
        <v>0</v>
      </c>
      <c r="T22" s="45">
        <v>0</v>
      </c>
      <c r="U22" s="45">
        <v>0</v>
      </c>
      <c r="W22" s="45">
        <v>0</v>
      </c>
      <c r="X22" s="45">
        <v>0</v>
      </c>
      <c r="Y22" s="45">
        <v>0</v>
      </c>
      <c r="Z22" s="45">
        <v>0</v>
      </c>
      <c r="AB22" s="45">
        <v>0</v>
      </c>
      <c r="AC22" s="45">
        <v>0</v>
      </c>
      <c r="AD22" s="45">
        <v>0</v>
      </c>
      <c r="AE22" s="45">
        <v>0</v>
      </c>
    </row>
    <row r="23" spans="1:31" x14ac:dyDescent="0.25">
      <c r="A23" s="16"/>
      <c r="B23" s="144"/>
      <c r="C23" s="157" t="s">
        <v>14</v>
      </c>
      <c r="D23" s="158"/>
      <c r="E23" s="135"/>
      <c r="F23" s="132"/>
      <c r="G23" s="133"/>
      <c r="H23" s="133"/>
      <c r="I23" s="133"/>
      <c r="J23" s="135"/>
      <c r="K23" s="135"/>
      <c r="L23" s="159"/>
      <c r="M23" s="52">
        <v>1443</v>
      </c>
      <c r="N23" s="61">
        <v>1441</v>
      </c>
      <c r="O23" s="61">
        <v>1429</v>
      </c>
      <c r="P23" s="61">
        <v>1466</v>
      </c>
      <c r="R23" s="52">
        <v>5781</v>
      </c>
      <c r="S23" s="61">
        <v>5788</v>
      </c>
      <c r="T23" s="61">
        <v>5730</v>
      </c>
      <c r="U23" s="61">
        <v>5851</v>
      </c>
      <c r="W23" s="52">
        <v>5763</v>
      </c>
      <c r="X23" s="61">
        <v>5797</v>
      </c>
      <c r="Y23" s="61">
        <v>5622</v>
      </c>
      <c r="Z23" s="61">
        <v>5856</v>
      </c>
      <c r="AB23" s="52">
        <v>5755</v>
      </c>
      <c r="AC23" s="61">
        <v>5807</v>
      </c>
      <c r="AD23" s="61">
        <v>5549</v>
      </c>
      <c r="AE23" s="61">
        <v>5876</v>
      </c>
    </row>
    <row r="24" spans="1:31" s="39" customFormat="1" x14ac:dyDescent="0.25">
      <c r="A24" s="111"/>
      <c r="B24" s="142"/>
      <c r="C24" s="13" t="s">
        <v>15</v>
      </c>
      <c r="D24" s="38"/>
      <c r="F24" s="154"/>
      <c r="G24" s="155"/>
      <c r="H24" s="155"/>
      <c r="I24" s="155"/>
      <c r="M24" s="50">
        <v>0</v>
      </c>
      <c r="N24" s="60">
        <v>-1E-3</v>
      </c>
      <c r="O24" s="60">
        <v>-0.01</v>
      </c>
      <c r="P24" s="60">
        <v>1.6E-2</v>
      </c>
      <c r="R24" s="50">
        <v>1E-3</v>
      </c>
      <c r="S24" s="60">
        <v>2E-3</v>
      </c>
      <c r="T24" s="60">
        <v>-8.0000000000000002E-3</v>
      </c>
      <c r="U24" s="60">
        <v>1.2999999999999999E-2</v>
      </c>
      <c r="W24" s="50">
        <v>-2E-3</v>
      </c>
      <c r="X24" s="60">
        <v>-1E-3</v>
      </c>
      <c r="Y24" s="60">
        <v>-1.6E-2</v>
      </c>
      <c r="Z24" s="60">
        <v>1.2999999999999999E-2</v>
      </c>
      <c r="AB24" s="50">
        <v>0</v>
      </c>
      <c r="AC24" s="60">
        <v>3.0000000000000001E-3</v>
      </c>
      <c r="AD24" s="60">
        <v>-1.6E-2</v>
      </c>
      <c r="AE24" s="60">
        <v>8.0000000000000002E-3</v>
      </c>
    </row>
    <row r="25" spans="1:31" s="25" customFormat="1" x14ac:dyDescent="0.25">
      <c r="A25" s="112"/>
      <c r="B25" s="143"/>
      <c r="C25" s="93"/>
      <c r="D25" s="34"/>
      <c r="F25" s="45"/>
      <c r="G25" s="45"/>
      <c r="H25" s="45"/>
      <c r="I25" s="45"/>
      <c r="M25" s="45">
        <v>0</v>
      </c>
      <c r="N25" s="45">
        <v>0</v>
      </c>
      <c r="O25" s="45">
        <v>0</v>
      </c>
      <c r="P25" s="45">
        <v>0</v>
      </c>
      <c r="R25" s="45">
        <v>0</v>
      </c>
      <c r="S25" s="45">
        <v>0</v>
      </c>
      <c r="T25" s="45">
        <v>0</v>
      </c>
      <c r="U25" s="45">
        <v>0</v>
      </c>
      <c r="W25" s="45">
        <v>0</v>
      </c>
      <c r="X25" s="45">
        <v>0</v>
      </c>
      <c r="Y25" s="45">
        <v>0</v>
      </c>
      <c r="Z25" s="45">
        <v>0</v>
      </c>
      <c r="AB25" s="45">
        <v>0</v>
      </c>
      <c r="AC25" s="45">
        <v>0</v>
      </c>
      <c r="AD25" s="45">
        <v>0</v>
      </c>
      <c r="AE25" s="45">
        <v>0</v>
      </c>
    </row>
    <row r="26" spans="1:31" s="10" customFormat="1" x14ac:dyDescent="0.25">
      <c r="A26" s="113"/>
      <c r="B26" s="145"/>
      <c r="C26" s="160" t="s">
        <v>16</v>
      </c>
      <c r="D26" s="129"/>
      <c r="E26" s="131"/>
      <c r="F26" s="132"/>
      <c r="G26" s="133"/>
      <c r="H26" s="133"/>
      <c r="I26" s="133"/>
      <c r="J26" s="131"/>
      <c r="K26" s="131"/>
      <c r="L26" s="134"/>
      <c r="M26" s="53">
        <v>1</v>
      </c>
      <c r="N26" s="62">
        <v>0</v>
      </c>
      <c r="O26" s="62">
        <v>0</v>
      </c>
      <c r="P26" s="62">
        <v>7</v>
      </c>
      <c r="R26" s="53">
        <v>6</v>
      </c>
      <c r="S26" s="62">
        <v>0</v>
      </c>
      <c r="T26" s="62">
        <v>0</v>
      </c>
      <c r="U26" s="62">
        <v>27</v>
      </c>
      <c r="W26" s="53">
        <v>4</v>
      </c>
      <c r="X26" s="62">
        <v>0</v>
      </c>
      <c r="Y26" s="62">
        <v>0</v>
      </c>
      <c r="Z26" s="62">
        <v>27</v>
      </c>
      <c r="AB26" s="53">
        <v>5</v>
      </c>
      <c r="AC26" s="62">
        <v>0</v>
      </c>
      <c r="AD26" s="62">
        <v>0</v>
      </c>
      <c r="AE26" s="62">
        <v>27</v>
      </c>
    </row>
    <row r="27" spans="1:31" s="25" customFormat="1" x14ac:dyDescent="0.25">
      <c r="A27" s="112"/>
      <c r="B27" s="143"/>
      <c r="C27" s="94"/>
      <c r="D27" s="33"/>
      <c r="F27" s="45"/>
      <c r="G27" s="45"/>
      <c r="H27" s="45"/>
      <c r="I27" s="45"/>
      <c r="M27" s="45">
        <v>0</v>
      </c>
      <c r="N27" s="45">
        <v>0</v>
      </c>
      <c r="O27" s="45">
        <v>0</v>
      </c>
      <c r="P27" s="45">
        <v>0</v>
      </c>
      <c r="R27" s="45">
        <v>0</v>
      </c>
      <c r="S27" s="45">
        <v>0</v>
      </c>
      <c r="T27" s="45">
        <v>0</v>
      </c>
      <c r="U27" s="45">
        <v>0</v>
      </c>
      <c r="W27" s="45">
        <v>0</v>
      </c>
      <c r="X27" s="45">
        <v>0</v>
      </c>
      <c r="Y27" s="45">
        <v>0</v>
      </c>
      <c r="Z27" s="45">
        <v>0</v>
      </c>
      <c r="AB27" s="45">
        <v>0</v>
      </c>
      <c r="AC27" s="45">
        <v>0</v>
      </c>
      <c r="AD27" s="45">
        <v>0</v>
      </c>
      <c r="AE27" s="45">
        <v>0</v>
      </c>
    </row>
    <row r="28" spans="1:31" x14ac:dyDescent="0.25">
      <c r="A28" s="113"/>
      <c r="B28" s="145"/>
      <c r="C28" s="157" t="s">
        <v>17</v>
      </c>
      <c r="D28" s="158"/>
      <c r="E28" s="135"/>
      <c r="F28" s="132"/>
      <c r="G28" s="133"/>
      <c r="H28" s="133"/>
      <c r="I28" s="133"/>
      <c r="J28" s="135"/>
      <c r="K28" s="135"/>
      <c r="L28" s="159"/>
      <c r="M28" s="52">
        <v>1442</v>
      </c>
      <c r="N28" s="61">
        <v>1445</v>
      </c>
      <c r="O28" s="61">
        <v>1412</v>
      </c>
      <c r="P28" s="61">
        <v>1466</v>
      </c>
      <c r="R28" s="52">
        <v>5778</v>
      </c>
      <c r="S28" s="61">
        <v>5785</v>
      </c>
      <c r="T28" s="61">
        <v>5689</v>
      </c>
      <c r="U28" s="61">
        <v>5851</v>
      </c>
      <c r="W28" s="52">
        <v>5767</v>
      </c>
      <c r="X28" s="61">
        <v>5805</v>
      </c>
      <c r="Y28" s="61">
        <v>5622</v>
      </c>
      <c r="Z28" s="61">
        <v>5856</v>
      </c>
      <c r="AB28" s="52">
        <v>5759</v>
      </c>
      <c r="AC28" s="61">
        <v>5819</v>
      </c>
      <c r="AD28" s="61">
        <v>5549</v>
      </c>
      <c r="AE28" s="61">
        <v>5876</v>
      </c>
    </row>
    <row r="29" spans="1:31" s="39" customFormat="1" x14ac:dyDescent="0.25">
      <c r="A29" s="111"/>
      <c r="B29" s="142"/>
      <c r="C29" s="13" t="s">
        <v>18</v>
      </c>
      <c r="D29" s="38"/>
      <c r="F29" s="154"/>
      <c r="G29" s="155"/>
      <c r="H29" s="155"/>
      <c r="I29" s="155"/>
      <c r="M29" s="50">
        <v>-1E-3</v>
      </c>
      <c r="N29" s="60">
        <v>1E-3</v>
      </c>
      <c r="O29" s="60">
        <v>-2.1999999999999999E-2</v>
      </c>
      <c r="P29" s="60">
        <v>1.4999999999999999E-2</v>
      </c>
      <c r="R29" s="50">
        <v>-4.0000000000000001E-3</v>
      </c>
      <c r="S29" s="60">
        <v>-3.0000000000000001E-3</v>
      </c>
      <c r="T29" s="60">
        <v>-1.9E-2</v>
      </c>
      <c r="U29" s="60">
        <v>8.0000000000000002E-3</v>
      </c>
      <c r="W29" s="50">
        <v>-2E-3</v>
      </c>
      <c r="X29" s="60">
        <v>-1E-3</v>
      </c>
      <c r="Y29" s="60">
        <v>-1.6E-2</v>
      </c>
      <c r="Z29" s="60">
        <v>1.2999999999999999E-2</v>
      </c>
      <c r="AB29" s="50">
        <v>-1E-3</v>
      </c>
      <c r="AC29" s="60">
        <v>3.0000000000000001E-3</v>
      </c>
      <c r="AD29" s="60">
        <v>-1.6E-2</v>
      </c>
      <c r="AE29" s="60">
        <v>8.0000000000000002E-3</v>
      </c>
    </row>
    <row r="30" spans="1:31" s="25" customFormat="1" x14ac:dyDescent="0.25">
      <c r="A30" s="112"/>
      <c r="B30" s="143"/>
      <c r="C30" s="93"/>
      <c r="D30" s="27"/>
      <c r="F30" s="45"/>
      <c r="G30" s="45"/>
      <c r="H30" s="45"/>
      <c r="I30" s="45"/>
      <c r="M30" s="45">
        <v>0</v>
      </c>
      <c r="N30" s="45">
        <v>0</v>
      </c>
      <c r="O30" s="45">
        <v>0</v>
      </c>
      <c r="P30" s="45">
        <v>0</v>
      </c>
      <c r="R30" s="45">
        <v>0</v>
      </c>
      <c r="S30" s="45">
        <v>0</v>
      </c>
      <c r="T30" s="45">
        <v>0</v>
      </c>
      <c r="U30" s="45">
        <v>0</v>
      </c>
      <c r="W30" s="45">
        <v>0</v>
      </c>
      <c r="X30" s="45">
        <v>0</v>
      </c>
      <c r="Y30" s="45">
        <v>0</v>
      </c>
      <c r="Z30" s="45">
        <v>0</v>
      </c>
      <c r="AB30" s="45">
        <v>0</v>
      </c>
      <c r="AC30" s="45">
        <v>0</v>
      </c>
      <c r="AD30" s="45">
        <v>0</v>
      </c>
      <c r="AE30" s="45">
        <v>0</v>
      </c>
    </row>
    <row r="31" spans="1:31" s="25" customFormat="1" x14ac:dyDescent="0.25">
      <c r="A31" s="112" t="s">
        <v>19</v>
      </c>
      <c r="B31" s="143"/>
      <c r="C31" s="94"/>
      <c r="D31" s="33"/>
      <c r="F31" s="45"/>
      <c r="G31" s="45"/>
      <c r="H31" s="45"/>
      <c r="I31" s="45"/>
      <c r="M31" s="45">
        <v>0</v>
      </c>
      <c r="N31" s="45">
        <v>0</v>
      </c>
      <c r="O31" s="45">
        <v>0</v>
      </c>
      <c r="P31" s="45">
        <v>0</v>
      </c>
      <c r="R31" s="45">
        <v>0</v>
      </c>
      <c r="S31" s="45">
        <v>0</v>
      </c>
      <c r="T31" s="45">
        <v>0</v>
      </c>
      <c r="U31" s="45">
        <v>0</v>
      </c>
      <c r="W31" s="45">
        <v>0</v>
      </c>
      <c r="X31" s="45">
        <v>0</v>
      </c>
      <c r="Y31" s="45">
        <v>0</v>
      </c>
      <c r="Z31" s="45">
        <v>0</v>
      </c>
      <c r="AB31" s="45">
        <v>0</v>
      </c>
      <c r="AC31" s="45">
        <v>0</v>
      </c>
      <c r="AD31" s="45">
        <v>0</v>
      </c>
      <c r="AE31" s="45">
        <v>0</v>
      </c>
    </row>
    <row r="32" spans="1:31" s="10" customFormat="1" x14ac:dyDescent="0.25">
      <c r="A32" s="113"/>
      <c r="B32" s="145"/>
      <c r="C32" s="128" t="s">
        <v>20</v>
      </c>
      <c r="D32" s="129"/>
      <c r="F32" s="52"/>
      <c r="G32" s="61"/>
      <c r="H32" s="61"/>
      <c r="I32" s="61"/>
      <c r="M32" s="52">
        <v>416</v>
      </c>
      <c r="N32" s="61">
        <v>417</v>
      </c>
      <c r="O32" s="61">
        <v>404</v>
      </c>
      <c r="P32" s="61">
        <v>429</v>
      </c>
      <c r="R32" s="52">
        <v>1705</v>
      </c>
      <c r="S32" s="61">
        <v>1702</v>
      </c>
      <c r="T32" s="61">
        <v>1672</v>
      </c>
      <c r="U32" s="61">
        <v>1733</v>
      </c>
      <c r="W32" s="52">
        <v>1730</v>
      </c>
      <c r="X32" s="61">
        <v>1738</v>
      </c>
      <c r="Y32" s="61">
        <v>1667</v>
      </c>
      <c r="Z32" s="61">
        <v>1767</v>
      </c>
      <c r="AB32" s="52">
        <v>1756</v>
      </c>
      <c r="AC32" s="61">
        <v>1768</v>
      </c>
      <c r="AD32" s="61">
        <v>1663</v>
      </c>
      <c r="AE32" s="61">
        <v>1841</v>
      </c>
    </row>
    <row r="33" spans="1:31" s="39" customFormat="1" x14ac:dyDescent="0.25">
      <c r="A33" s="15"/>
      <c r="B33" s="139"/>
      <c r="C33" s="95" t="s">
        <v>21</v>
      </c>
      <c r="D33" s="38"/>
      <c r="F33" s="50"/>
      <c r="G33" s="60"/>
      <c r="H33" s="60"/>
      <c r="I33" s="60"/>
      <c r="M33" s="50">
        <v>0</v>
      </c>
      <c r="N33" s="60">
        <v>2E-3</v>
      </c>
      <c r="O33" s="60">
        <v>-2.9000000000000001E-2</v>
      </c>
      <c r="P33" s="60">
        <v>3.1E-2</v>
      </c>
      <c r="R33" s="50">
        <v>1.4999999999999999E-2</v>
      </c>
      <c r="S33" s="60">
        <v>1.2999999999999999E-2</v>
      </c>
      <c r="T33" s="60">
        <v>-5.0000000000000001E-3</v>
      </c>
      <c r="U33" s="60">
        <v>3.2000000000000001E-2</v>
      </c>
      <c r="W33" s="50">
        <v>1.4999999999999999E-2</v>
      </c>
      <c r="X33" s="60">
        <v>1.7000000000000001E-2</v>
      </c>
      <c r="Y33" s="60">
        <v>-3.0000000000000001E-3</v>
      </c>
      <c r="Z33" s="60">
        <v>4.2999999999999997E-2</v>
      </c>
      <c r="AB33" s="50">
        <v>1.4999999999999999E-2</v>
      </c>
      <c r="AC33" s="60">
        <v>1.4999999999999999E-2</v>
      </c>
      <c r="AD33" s="60">
        <v>-4.0000000000000001E-3</v>
      </c>
      <c r="AE33" s="60">
        <v>4.7E-2</v>
      </c>
    </row>
    <row r="34" spans="1:31" s="25" customFormat="1" x14ac:dyDescent="0.25">
      <c r="A34" s="113"/>
      <c r="B34" s="145"/>
      <c r="C34" s="96"/>
      <c r="D34" s="33"/>
      <c r="F34" s="45"/>
      <c r="G34" s="45"/>
      <c r="H34" s="45"/>
      <c r="I34" s="45"/>
      <c r="M34" s="45">
        <v>0</v>
      </c>
      <c r="N34" s="45">
        <v>0</v>
      </c>
      <c r="O34" s="45">
        <v>0</v>
      </c>
      <c r="P34" s="45">
        <v>0</v>
      </c>
      <c r="R34" s="45">
        <v>0</v>
      </c>
      <c r="S34" s="45">
        <v>0</v>
      </c>
      <c r="T34" s="45">
        <v>0</v>
      </c>
      <c r="U34" s="45">
        <v>0</v>
      </c>
      <c r="W34" s="45">
        <v>0</v>
      </c>
      <c r="X34" s="45">
        <v>0</v>
      </c>
      <c r="Y34" s="45">
        <v>0</v>
      </c>
      <c r="Z34" s="45">
        <v>0</v>
      </c>
      <c r="AB34" s="45">
        <v>0</v>
      </c>
      <c r="AC34" s="45">
        <v>0</v>
      </c>
      <c r="AD34" s="45">
        <v>0</v>
      </c>
      <c r="AE34" s="45">
        <v>0</v>
      </c>
    </row>
    <row r="35" spans="1:31" s="10" customFormat="1" x14ac:dyDescent="0.25">
      <c r="A35" s="114"/>
      <c r="B35" s="146"/>
      <c r="C35" s="156" t="s">
        <v>22</v>
      </c>
      <c r="D35" s="129"/>
      <c r="E35" s="131"/>
      <c r="F35" s="132"/>
      <c r="G35" s="133"/>
      <c r="H35" s="133"/>
      <c r="I35" s="133"/>
      <c r="J35" s="131"/>
      <c r="K35" s="131"/>
      <c r="M35" s="52">
        <v>34</v>
      </c>
      <c r="N35" s="61">
        <v>35</v>
      </c>
      <c r="O35" s="61">
        <v>30</v>
      </c>
      <c r="P35" s="61">
        <v>37</v>
      </c>
      <c r="R35" s="52">
        <v>137</v>
      </c>
      <c r="S35" s="61">
        <v>142</v>
      </c>
      <c r="T35" s="61">
        <v>104</v>
      </c>
      <c r="U35" s="61">
        <v>149</v>
      </c>
      <c r="W35" s="52">
        <v>137</v>
      </c>
      <c r="X35" s="61">
        <v>140</v>
      </c>
      <c r="Y35" s="61">
        <v>99</v>
      </c>
      <c r="Z35" s="61">
        <v>160</v>
      </c>
      <c r="AB35" s="52">
        <v>135</v>
      </c>
      <c r="AC35" s="61">
        <v>139</v>
      </c>
      <c r="AD35" s="61">
        <v>87</v>
      </c>
      <c r="AE35" s="61">
        <v>167</v>
      </c>
    </row>
    <row r="36" spans="1:31" s="39" customFormat="1" x14ac:dyDescent="0.25">
      <c r="A36" s="115"/>
      <c r="B36" s="147"/>
      <c r="C36" s="95" t="s">
        <v>21</v>
      </c>
      <c r="D36" s="38"/>
      <c r="F36" s="154"/>
      <c r="G36" s="155"/>
      <c r="H36" s="155"/>
      <c r="I36" s="155"/>
      <c r="M36" s="50">
        <v>0.04</v>
      </c>
      <c r="N36" s="60">
        <v>6.0999999999999999E-2</v>
      </c>
      <c r="O36" s="60">
        <v>-9.0999999999999998E-2</v>
      </c>
      <c r="P36" s="60">
        <v>0.121</v>
      </c>
      <c r="R36" s="50">
        <v>-3.2000000000000001E-2</v>
      </c>
      <c r="S36" s="60">
        <v>-7.0000000000000001E-3</v>
      </c>
      <c r="T36" s="60">
        <v>-0.27300000000000002</v>
      </c>
      <c r="U36" s="60">
        <v>7.0000000000000007E-2</v>
      </c>
      <c r="W36" s="50">
        <v>-1.2E-2</v>
      </c>
      <c r="X36" s="60">
        <v>-1.4E-2</v>
      </c>
      <c r="Y36" s="60">
        <v>-7.9000000000000001E-2</v>
      </c>
      <c r="Z36" s="60">
        <v>4.5999999999999999E-2</v>
      </c>
      <c r="AB36" s="50">
        <v>-1.4999999999999999E-2</v>
      </c>
      <c r="AC36" s="60">
        <v>-4.0000000000000001E-3</v>
      </c>
      <c r="AD36" s="60">
        <v>-0.121</v>
      </c>
      <c r="AE36" s="60">
        <v>4.3999999999999997E-2</v>
      </c>
    </row>
    <row r="37" spans="1:31" s="25" customFormat="1" x14ac:dyDescent="0.25">
      <c r="A37" s="116"/>
      <c r="B37" s="148"/>
      <c r="C37" s="127"/>
      <c r="D37" s="33"/>
      <c r="F37" s="45"/>
      <c r="G37" s="45"/>
      <c r="H37" s="45"/>
      <c r="I37" s="45"/>
      <c r="M37" s="45">
        <v>0</v>
      </c>
      <c r="N37" s="45">
        <v>0</v>
      </c>
      <c r="O37" s="45">
        <v>0</v>
      </c>
      <c r="P37" s="45">
        <v>0</v>
      </c>
      <c r="R37" s="45">
        <v>0</v>
      </c>
      <c r="S37" s="45">
        <v>0</v>
      </c>
      <c r="T37" s="45">
        <v>0</v>
      </c>
      <c r="U37" s="45">
        <v>0</v>
      </c>
      <c r="W37" s="45">
        <v>0</v>
      </c>
      <c r="X37" s="45">
        <v>0</v>
      </c>
      <c r="Y37" s="45">
        <v>0</v>
      </c>
      <c r="Z37" s="45">
        <v>0</v>
      </c>
      <c r="AB37" s="45">
        <v>0</v>
      </c>
      <c r="AC37" s="45">
        <v>0</v>
      </c>
      <c r="AD37" s="45">
        <v>0</v>
      </c>
      <c r="AE37" s="45">
        <v>0</v>
      </c>
    </row>
    <row r="38" spans="1:31" x14ac:dyDescent="0.25">
      <c r="A38" s="16"/>
      <c r="B38" s="144"/>
      <c r="C38" s="157" t="s">
        <v>23</v>
      </c>
      <c r="D38" s="158"/>
      <c r="F38" s="52"/>
      <c r="G38" s="61"/>
      <c r="H38" s="61"/>
      <c r="I38" s="61"/>
      <c r="M38" s="52">
        <v>451</v>
      </c>
      <c r="N38" s="61">
        <v>454</v>
      </c>
      <c r="O38" s="61">
        <v>440</v>
      </c>
      <c r="P38" s="61">
        <v>461</v>
      </c>
      <c r="R38" s="52">
        <v>1841</v>
      </c>
      <c r="S38" s="61">
        <v>1840</v>
      </c>
      <c r="T38" s="61">
        <v>1814</v>
      </c>
      <c r="U38" s="61">
        <v>1864</v>
      </c>
      <c r="W38" s="52">
        <v>1868</v>
      </c>
      <c r="X38" s="61">
        <v>1871</v>
      </c>
      <c r="Y38" s="61">
        <v>1807</v>
      </c>
      <c r="Z38" s="61">
        <v>1919</v>
      </c>
      <c r="AB38" s="52">
        <v>1893</v>
      </c>
      <c r="AC38" s="61">
        <v>1900</v>
      </c>
      <c r="AD38" s="61">
        <v>1802</v>
      </c>
      <c r="AE38" s="61">
        <v>2008</v>
      </c>
    </row>
    <row r="39" spans="1:31" s="39" customFormat="1" x14ac:dyDescent="0.25">
      <c r="A39" s="111"/>
      <c r="B39" s="142"/>
      <c r="C39" s="97" t="s">
        <v>21</v>
      </c>
      <c r="D39" s="38"/>
      <c r="F39" s="54"/>
      <c r="G39" s="63"/>
      <c r="H39" s="63"/>
      <c r="I39" s="63"/>
      <c r="M39" s="54">
        <v>4.0000000000000001E-3</v>
      </c>
      <c r="N39" s="63">
        <v>1.0999999999999999E-2</v>
      </c>
      <c r="O39" s="63">
        <v>-0.02</v>
      </c>
      <c r="P39" s="63">
        <v>2.7E-2</v>
      </c>
      <c r="R39" s="54">
        <v>0.01</v>
      </c>
      <c r="S39" s="63">
        <v>8.9999999999999993E-3</v>
      </c>
      <c r="T39" s="63">
        <v>-5.0000000000000001E-3</v>
      </c>
      <c r="U39" s="63">
        <v>2.1999999999999999E-2</v>
      </c>
      <c r="W39" s="54">
        <v>1.4999999999999999E-2</v>
      </c>
      <c r="X39" s="63">
        <v>1.4E-2</v>
      </c>
      <c r="Y39" s="63">
        <v>-4.0000000000000001E-3</v>
      </c>
      <c r="Z39" s="63">
        <v>4.2999999999999997E-2</v>
      </c>
      <c r="AB39" s="54">
        <v>1.4E-2</v>
      </c>
      <c r="AC39" s="63">
        <v>1.7000000000000001E-2</v>
      </c>
      <c r="AD39" s="63">
        <v>-5.0000000000000001E-3</v>
      </c>
      <c r="AE39" s="63">
        <v>4.5999999999999999E-2</v>
      </c>
    </row>
    <row r="40" spans="1:31" s="39" customFormat="1" x14ac:dyDescent="0.25">
      <c r="A40" s="114"/>
      <c r="B40" s="146"/>
      <c r="C40" s="98" t="s">
        <v>24</v>
      </c>
      <c r="D40" s="38"/>
      <c r="F40" s="50"/>
      <c r="G40" s="60"/>
      <c r="H40" s="60"/>
      <c r="I40" s="60"/>
      <c r="M40" s="50">
        <v>0.313</v>
      </c>
      <c r="N40" s="60">
        <v>0.313</v>
      </c>
      <c r="O40" s="60">
        <v>0.30499999999999999</v>
      </c>
      <c r="P40" s="60">
        <v>0.32600000000000001</v>
      </c>
      <c r="R40" s="50">
        <v>0.31900000000000001</v>
      </c>
      <c r="S40" s="60">
        <v>0.318</v>
      </c>
      <c r="T40" s="60">
        <v>0.315</v>
      </c>
      <c r="U40" s="60">
        <v>0.32700000000000001</v>
      </c>
      <c r="W40" s="50">
        <v>0.32400000000000001</v>
      </c>
      <c r="X40" s="60">
        <v>0.32400000000000001</v>
      </c>
      <c r="Y40" s="60">
        <v>0.31900000000000001</v>
      </c>
      <c r="Z40" s="60">
        <v>0.33500000000000002</v>
      </c>
      <c r="AB40" s="50">
        <v>0.32900000000000001</v>
      </c>
      <c r="AC40" s="60">
        <v>0.32700000000000001</v>
      </c>
      <c r="AD40" s="60">
        <v>0.32</v>
      </c>
      <c r="AE40" s="60">
        <v>0.34599999999999997</v>
      </c>
    </row>
    <row r="41" spans="1:31" s="25" customFormat="1" x14ac:dyDescent="0.25">
      <c r="A41" s="117"/>
      <c r="B41" s="149"/>
      <c r="C41" s="99"/>
      <c r="D41" s="32"/>
      <c r="F41" s="45"/>
      <c r="G41" s="45"/>
      <c r="H41" s="45"/>
      <c r="I41" s="45"/>
      <c r="M41" s="45">
        <v>0</v>
      </c>
      <c r="N41" s="45">
        <v>0</v>
      </c>
      <c r="O41" s="45">
        <v>0</v>
      </c>
      <c r="P41" s="45">
        <v>0</v>
      </c>
      <c r="R41" s="45">
        <v>0</v>
      </c>
      <c r="S41" s="45">
        <v>0</v>
      </c>
      <c r="T41" s="45">
        <v>0</v>
      </c>
      <c r="U41" s="45">
        <v>0</v>
      </c>
      <c r="W41" s="45">
        <v>0</v>
      </c>
      <c r="X41" s="45">
        <v>0</v>
      </c>
      <c r="Y41" s="45">
        <v>0</v>
      </c>
      <c r="Z41" s="45">
        <v>0</v>
      </c>
      <c r="AB41" s="45">
        <v>0</v>
      </c>
      <c r="AC41" s="45">
        <v>0</v>
      </c>
      <c r="AD41" s="45">
        <v>0</v>
      </c>
      <c r="AE41" s="45">
        <v>0</v>
      </c>
    </row>
    <row r="42" spans="1:31" s="10" customFormat="1" x14ac:dyDescent="0.25">
      <c r="A42" s="16"/>
      <c r="B42" s="144"/>
      <c r="C42" s="130" t="s">
        <v>16</v>
      </c>
      <c r="D42" s="129"/>
      <c r="F42" s="53"/>
      <c r="G42" s="62"/>
      <c r="H42" s="62"/>
      <c r="I42" s="62"/>
      <c r="M42" s="53">
        <v>-12</v>
      </c>
      <c r="N42" s="62">
        <v>-12</v>
      </c>
      <c r="O42" s="62">
        <v>-15</v>
      </c>
      <c r="P42" s="62">
        <v>-10</v>
      </c>
      <c r="R42" s="53">
        <v>-43</v>
      </c>
      <c r="S42" s="62">
        <v>-45</v>
      </c>
      <c r="T42" s="62">
        <v>-52</v>
      </c>
      <c r="U42" s="62">
        <v>-30</v>
      </c>
      <c r="W42" s="53">
        <v>-26</v>
      </c>
      <c r="X42" s="62">
        <v>-22</v>
      </c>
      <c r="Y42" s="62">
        <v>-50</v>
      </c>
      <c r="Z42" s="62">
        <v>-15</v>
      </c>
      <c r="AB42" s="53">
        <v>-35</v>
      </c>
      <c r="AC42" s="62">
        <v>-35</v>
      </c>
      <c r="AD42" s="62">
        <v>-50</v>
      </c>
      <c r="AE42" s="62">
        <v>-20</v>
      </c>
    </row>
    <row r="43" spans="1:31" s="25" customFormat="1" x14ac:dyDescent="0.25">
      <c r="A43" s="117"/>
      <c r="B43" s="149"/>
      <c r="C43" s="100"/>
      <c r="D43" s="29"/>
      <c r="F43" s="45"/>
      <c r="G43" s="45"/>
      <c r="H43" s="45"/>
      <c r="I43" s="45"/>
      <c r="M43" s="45">
        <v>0</v>
      </c>
      <c r="N43" s="45">
        <v>0</v>
      </c>
      <c r="O43" s="45">
        <v>0</v>
      </c>
      <c r="P43" s="45">
        <v>0</v>
      </c>
      <c r="R43" s="45">
        <v>0</v>
      </c>
      <c r="S43" s="45">
        <v>0</v>
      </c>
      <c r="T43" s="45">
        <v>0</v>
      </c>
      <c r="U43" s="45">
        <v>0</v>
      </c>
      <c r="W43" s="45">
        <v>0</v>
      </c>
      <c r="X43" s="45">
        <v>0</v>
      </c>
      <c r="Y43" s="45">
        <v>0</v>
      </c>
      <c r="Z43" s="45">
        <v>0</v>
      </c>
      <c r="AB43" s="45">
        <v>0</v>
      </c>
      <c r="AC43" s="45">
        <v>0</v>
      </c>
      <c r="AD43" s="45">
        <v>0</v>
      </c>
      <c r="AE43" s="45">
        <v>0</v>
      </c>
    </row>
    <row r="44" spans="1:31" x14ac:dyDescent="0.25">
      <c r="A44" s="111"/>
      <c r="B44" s="142"/>
      <c r="C44" s="14" t="s">
        <v>25</v>
      </c>
      <c r="D44" s="14"/>
      <c r="F44" s="52"/>
      <c r="G44" s="61"/>
      <c r="H44" s="61"/>
      <c r="I44" s="61"/>
      <c r="M44" s="52">
        <v>438</v>
      </c>
      <c r="N44" s="61">
        <v>438</v>
      </c>
      <c r="O44" s="61">
        <v>429</v>
      </c>
      <c r="P44" s="61">
        <v>444</v>
      </c>
      <c r="R44" s="52">
        <v>1795</v>
      </c>
      <c r="S44" s="61">
        <v>1796</v>
      </c>
      <c r="T44" s="61">
        <v>1762</v>
      </c>
      <c r="U44" s="61">
        <v>1824</v>
      </c>
      <c r="W44" s="52">
        <v>1844</v>
      </c>
      <c r="X44" s="61">
        <v>1850</v>
      </c>
      <c r="Y44" s="61">
        <v>1757</v>
      </c>
      <c r="Z44" s="61">
        <v>1900</v>
      </c>
      <c r="AB44" s="52">
        <v>1817</v>
      </c>
      <c r="AC44" s="61">
        <v>1817</v>
      </c>
      <c r="AD44" s="61">
        <v>1752</v>
      </c>
      <c r="AE44" s="61">
        <v>1882</v>
      </c>
    </row>
    <row r="45" spans="1:31" s="39" customFormat="1" x14ac:dyDescent="0.25">
      <c r="A45" s="111"/>
      <c r="B45" s="142"/>
      <c r="C45" s="97" t="s">
        <v>21</v>
      </c>
      <c r="D45" s="38"/>
      <c r="F45" s="50"/>
      <c r="G45" s="60"/>
      <c r="H45" s="60"/>
      <c r="I45" s="60"/>
      <c r="M45" s="50">
        <v>2.3E-2</v>
      </c>
      <c r="N45" s="60">
        <v>2.3E-2</v>
      </c>
      <c r="O45" s="60">
        <v>3.0000000000000001E-3</v>
      </c>
      <c r="P45" s="60">
        <v>3.6999999999999998E-2</v>
      </c>
      <c r="R45" s="50">
        <v>1.2999999999999999E-2</v>
      </c>
      <c r="S45" s="60">
        <v>1.4E-2</v>
      </c>
      <c r="T45" s="60">
        <v>-6.0000000000000001E-3</v>
      </c>
      <c r="U45" s="60">
        <v>2.9000000000000001E-2</v>
      </c>
      <c r="W45" s="50">
        <v>2.1999999999999999E-2</v>
      </c>
      <c r="X45" s="60">
        <v>2.5999999999999999E-2</v>
      </c>
      <c r="Y45" s="60">
        <v>-3.0000000000000001E-3</v>
      </c>
      <c r="Z45" s="60">
        <v>5.8000000000000003E-2</v>
      </c>
      <c r="AB45" s="50">
        <v>6.0000000000000001E-3</v>
      </c>
      <c r="AC45" s="60">
        <v>6.0000000000000001E-3</v>
      </c>
      <c r="AD45" s="60">
        <v>-3.0000000000000001E-3</v>
      </c>
      <c r="AE45" s="60">
        <v>1.4999999999999999E-2</v>
      </c>
    </row>
    <row r="46" spans="1:31" s="25" customFormat="1" x14ac:dyDescent="0.25">
      <c r="A46" s="118"/>
      <c r="B46" s="150"/>
      <c r="C46" s="100"/>
      <c r="D46" s="29"/>
      <c r="F46" s="45"/>
      <c r="G46" s="45"/>
      <c r="H46" s="45"/>
      <c r="I46" s="45"/>
      <c r="M46" s="45">
        <v>0</v>
      </c>
      <c r="N46" s="45">
        <v>0</v>
      </c>
      <c r="O46" s="45">
        <v>0</v>
      </c>
      <c r="P46" s="45">
        <v>0</v>
      </c>
      <c r="R46" s="45">
        <v>0</v>
      </c>
      <c r="S46" s="45">
        <v>0</v>
      </c>
      <c r="T46" s="45">
        <v>0</v>
      </c>
      <c r="U46" s="45">
        <v>0</v>
      </c>
      <c r="W46" s="45">
        <v>0</v>
      </c>
      <c r="X46" s="45">
        <v>0</v>
      </c>
      <c r="Y46" s="45">
        <v>0</v>
      </c>
      <c r="Z46" s="45">
        <v>0</v>
      </c>
      <c r="AB46" s="45">
        <v>0</v>
      </c>
      <c r="AC46" s="45">
        <v>0</v>
      </c>
      <c r="AD46" s="45">
        <v>0</v>
      </c>
      <c r="AE46" s="45">
        <v>0</v>
      </c>
    </row>
    <row r="47" spans="1:31" x14ac:dyDescent="0.25">
      <c r="A47" s="119"/>
      <c r="B47" s="151"/>
      <c r="C47" s="12" t="s">
        <v>26</v>
      </c>
      <c r="D47" s="12"/>
      <c r="F47" s="55"/>
      <c r="G47" s="64"/>
      <c r="H47" s="64"/>
      <c r="I47" s="64"/>
      <c r="M47" s="55">
        <v>-237</v>
      </c>
      <c r="N47" s="64">
        <v>-237</v>
      </c>
      <c r="O47" s="64">
        <v>-250</v>
      </c>
      <c r="P47" s="64">
        <v>-215</v>
      </c>
      <c r="R47" s="55">
        <v>-961</v>
      </c>
      <c r="S47" s="64">
        <v>-972</v>
      </c>
      <c r="T47" s="64">
        <v>-1000</v>
      </c>
      <c r="U47" s="64">
        <v>-873</v>
      </c>
      <c r="W47" s="55">
        <v>-971</v>
      </c>
      <c r="X47" s="64">
        <v>-971</v>
      </c>
      <c r="Y47" s="64">
        <v>-1050</v>
      </c>
      <c r="Z47" s="64">
        <v>-875</v>
      </c>
      <c r="AB47" s="55">
        <v>-979</v>
      </c>
      <c r="AC47" s="64">
        <v>-973</v>
      </c>
      <c r="AD47" s="64">
        <v>-1084</v>
      </c>
      <c r="AE47" s="64">
        <v>-867</v>
      </c>
    </row>
    <row r="48" spans="1:31" s="25" customFormat="1" x14ac:dyDescent="0.25">
      <c r="A48" s="119"/>
      <c r="B48" s="151"/>
      <c r="C48" s="7"/>
      <c r="D48" s="29"/>
      <c r="F48" s="45"/>
      <c r="G48" s="45"/>
      <c r="H48" s="45"/>
      <c r="I48" s="45"/>
      <c r="M48" s="45">
        <v>0</v>
      </c>
      <c r="N48" s="45">
        <v>0</v>
      </c>
      <c r="O48" s="45">
        <v>0</v>
      </c>
      <c r="P48" s="45">
        <v>0</v>
      </c>
      <c r="R48" s="45">
        <v>0</v>
      </c>
      <c r="S48" s="45">
        <v>0</v>
      </c>
      <c r="T48" s="45">
        <v>0</v>
      </c>
      <c r="U48" s="45">
        <v>0</v>
      </c>
      <c r="W48" s="45">
        <v>0</v>
      </c>
      <c r="X48" s="45">
        <v>0</v>
      </c>
      <c r="Y48" s="45">
        <v>0</v>
      </c>
      <c r="Z48" s="45">
        <v>0</v>
      </c>
      <c r="AB48" s="45">
        <v>0</v>
      </c>
      <c r="AC48" s="45">
        <v>0</v>
      </c>
      <c r="AD48" s="45">
        <v>0</v>
      </c>
      <c r="AE48" s="45">
        <v>0</v>
      </c>
    </row>
    <row r="49" spans="1:31" x14ac:dyDescent="0.25">
      <c r="A49" s="16"/>
      <c r="B49" s="144"/>
      <c r="C49" s="171" t="s">
        <v>27</v>
      </c>
      <c r="D49" s="171"/>
      <c r="F49" s="55"/>
      <c r="G49" s="64"/>
      <c r="H49" s="64"/>
      <c r="I49" s="64"/>
      <c r="M49" s="55">
        <v>207</v>
      </c>
      <c r="N49" s="64">
        <v>199</v>
      </c>
      <c r="O49" s="64">
        <v>182</v>
      </c>
      <c r="P49" s="64">
        <v>241</v>
      </c>
      <c r="R49" s="55">
        <v>854</v>
      </c>
      <c r="S49" s="64">
        <v>844</v>
      </c>
      <c r="T49" s="64">
        <v>762</v>
      </c>
      <c r="U49" s="64">
        <v>958</v>
      </c>
      <c r="W49" s="55">
        <v>881</v>
      </c>
      <c r="X49" s="64">
        <v>882</v>
      </c>
      <c r="Y49" s="64">
        <v>727</v>
      </c>
      <c r="Z49" s="64">
        <v>977</v>
      </c>
      <c r="AB49" s="55">
        <v>906</v>
      </c>
      <c r="AC49" s="64">
        <v>925</v>
      </c>
      <c r="AD49" s="64">
        <v>692</v>
      </c>
      <c r="AE49" s="64">
        <v>988</v>
      </c>
    </row>
    <row r="50" spans="1:31" s="89" customFormat="1" x14ac:dyDescent="0.25">
      <c r="A50" s="111"/>
      <c r="B50" s="142"/>
      <c r="C50" s="17"/>
      <c r="D50" s="88"/>
      <c r="F50" s="45"/>
      <c r="G50" s="45"/>
      <c r="H50" s="45"/>
      <c r="I50" s="45"/>
      <c r="M50" s="45">
        <v>0</v>
      </c>
      <c r="N50" s="45">
        <v>0</v>
      </c>
      <c r="O50" s="45">
        <v>0</v>
      </c>
      <c r="P50" s="45">
        <v>0</v>
      </c>
      <c r="R50" s="45">
        <v>0</v>
      </c>
      <c r="S50" s="45">
        <v>0</v>
      </c>
      <c r="T50" s="45">
        <v>0</v>
      </c>
      <c r="U50" s="45">
        <v>0</v>
      </c>
      <c r="W50" s="45">
        <v>0</v>
      </c>
      <c r="X50" s="45">
        <v>0</v>
      </c>
      <c r="Y50" s="45">
        <v>0</v>
      </c>
      <c r="Z50" s="45">
        <v>0</v>
      </c>
      <c r="AB50" s="45">
        <v>0</v>
      </c>
      <c r="AC50" s="45">
        <v>0</v>
      </c>
      <c r="AD50" s="45">
        <v>0</v>
      </c>
      <c r="AE50" s="45">
        <v>0</v>
      </c>
    </row>
    <row r="51" spans="1:31" x14ac:dyDescent="0.25">
      <c r="A51" s="119"/>
      <c r="B51" s="151"/>
      <c r="C51" s="12" t="s">
        <v>47</v>
      </c>
      <c r="D51" s="12"/>
      <c r="F51" s="55"/>
      <c r="G51" s="64"/>
      <c r="H51" s="64"/>
      <c r="I51" s="64"/>
      <c r="M51" s="55">
        <v>-18</v>
      </c>
      <c r="N51" s="64">
        <v>-17</v>
      </c>
      <c r="O51" s="64">
        <v>-26</v>
      </c>
      <c r="P51" s="64">
        <v>-13</v>
      </c>
      <c r="R51" s="55">
        <v>-75</v>
      </c>
      <c r="S51" s="64">
        <v>-77</v>
      </c>
      <c r="T51" s="64">
        <v>-114</v>
      </c>
      <c r="U51" s="64">
        <v>-46</v>
      </c>
      <c r="W51" s="55">
        <v>-73</v>
      </c>
      <c r="X51" s="64">
        <v>-76</v>
      </c>
      <c r="Y51" s="64">
        <v>-114</v>
      </c>
      <c r="Z51" s="64">
        <v>-45</v>
      </c>
      <c r="AB51" s="55">
        <v>-72</v>
      </c>
      <c r="AC51" s="64">
        <v>-75</v>
      </c>
      <c r="AD51" s="64">
        <v>-110</v>
      </c>
      <c r="AE51" s="64">
        <v>-44</v>
      </c>
    </row>
    <row r="52" spans="1:31" s="25" customFormat="1" x14ac:dyDescent="0.25">
      <c r="A52" s="111"/>
      <c r="B52" s="142"/>
      <c r="C52" s="17"/>
      <c r="D52" s="29"/>
      <c r="F52" s="45"/>
      <c r="G52" s="45"/>
      <c r="H52" s="45"/>
      <c r="I52" s="45"/>
      <c r="M52" s="45">
        <v>0</v>
      </c>
      <c r="N52" s="45">
        <v>0</v>
      </c>
      <c r="O52" s="45">
        <v>0</v>
      </c>
      <c r="P52" s="45">
        <v>0</v>
      </c>
      <c r="R52" s="45">
        <v>0</v>
      </c>
      <c r="S52" s="45">
        <v>0</v>
      </c>
      <c r="T52" s="45">
        <v>0</v>
      </c>
      <c r="U52" s="45">
        <v>0</v>
      </c>
      <c r="W52" s="45">
        <v>0</v>
      </c>
      <c r="X52" s="45">
        <v>0</v>
      </c>
      <c r="Y52" s="45">
        <v>0</v>
      </c>
      <c r="Z52" s="45">
        <v>0</v>
      </c>
      <c r="AB52" s="45">
        <v>0</v>
      </c>
      <c r="AC52" s="45">
        <v>0</v>
      </c>
      <c r="AD52" s="45">
        <v>0</v>
      </c>
      <c r="AE52" s="45">
        <v>0</v>
      </c>
    </row>
    <row r="53" spans="1:31" x14ac:dyDescent="0.25">
      <c r="A53" s="111"/>
      <c r="B53" s="142"/>
      <c r="C53" s="172" t="s">
        <v>48</v>
      </c>
      <c r="D53" s="172"/>
      <c r="F53" s="47"/>
      <c r="G53" s="57"/>
      <c r="H53" s="57"/>
      <c r="I53" s="57"/>
      <c r="M53" s="47">
        <v>189</v>
      </c>
      <c r="N53" s="57">
        <v>183</v>
      </c>
      <c r="O53" s="57">
        <v>168</v>
      </c>
      <c r="P53" s="57">
        <v>215</v>
      </c>
      <c r="R53" s="47">
        <v>779</v>
      </c>
      <c r="S53" s="57">
        <v>786</v>
      </c>
      <c r="T53" s="57">
        <v>683</v>
      </c>
      <c r="U53" s="57">
        <v>872</v>
      </c>
      <c r="W53" s="47">
        <v>808</v>
      </c>
      <c r="X53" s="57">
        <v>820</v>
      </c>
      <c r="Y53" s="57">
        <v>649</v>
      </c>
      <c r="Z53" s="57">
        <v>899</v>
      </c>
      <c r="AB53" s="47">
        <v>834</v>
      </c>
      <c r="AC53" s="57">
        <v>862</v>
      </c>
      <c r="AD53" s="57">
        <v>608</v>
      </c>
      <c r="AE53" s="57">
        <v>910</v>
      </c>
    </row>
    <row r="54" spans="1:31" x14ac:dyDescent="0.25">
      <c r="A54" s="111"/>
      <c r="B54" s="142"/>
      <c r="C54" s="17"/>
      <c r="D54" s="18"/>
      <c r="F54" s="48"/>
      <c r="G54" s="58"/>
      <c r="H54" s="58"/>
      <c r="I54" s="58"/>
      <c r="M54" s="6"/>
      <c r="N54" s="6"/>
      <c r="O54" s="6"/>
      <c r="P54" s="6"/>
      <c r="R54" s="6"/>
      <c r="S54" s="6"/>
      <c r="T54" s="6"/>
      <c r="U54" s="6"/>
      <c r="W54" s="6"/>
      <c r="X54" s="6"/>
      <c r="Y54" s="6"/>
      <c r="Z54" s="6"/>
      <c r="AB54" s="6"/>
      <c r="AC54" s="6"/>
      <c r="AD54" s="6"/>
      <c r="AE54" s="6"/>
    </row>
    <row r="55" spans="1:31" x14ac:dyDescent="0.25">
      <c r="A55" s="111"/>
      <c r="B55" s="142"/>
      <c r="C55" s="17" t="s">
        <v>49</v>
      </c>
      <c r="D55" s="18"/>
      <c r="F55" s="56"/>
      <c r="G55" s="65"/>
      <c r="H55" s="65"/>
      <c r="I55" s="65"/>
      <c r="M55" s="56">
        <v>-52</v>
      </c>
      <c r="N55" s="65">
        <v>-52</v>
      </c>
      <c r="O55" s="65">
        <v>-58</v>
      </c>
      <c r="P55" s="65">
        <v>-47</v>
      </c>
      <c r="R55" s="56">
        <v>-220</v>
      </c>
      <c r="S55" s="65">
        <v>-222</v>
      </c>
      <c r="T55" s="65">
        <v>-253</v>
      </c>
      <c r="U55" s="65">
        <v>-196</v>
      </c>
      <c r="W55" s="56">
        <v>-222</v>
      </c>
      <c r="X55" s="65">
        <v>-222</v>
      </c>
      <c r="Y55" s="65">
        <v>-261</v>
      </c>
      <c r="Z55" s="65">
        <v>-186</v>
      </c>
      <c r="AB55" s="56">
        <v>-211</v>
      </c>
      <c r="AC55" s="65">
        <v>-216</v>
      </c>
      <c r="AD55" s="65">
        <v>-235</v>
      </c>
      <c r="AE55" s="65">
        <v>-164</v>
      </c>
    </row>
    <row r="56" spans="1:31" s="39" customFormat="1" x14ac:dyDescent="0.25">
      <c r="A56" s="111"/>
      <c r="B56" s="142"/>
      <c r="C56" s="97" t="s">
        <v>50</v>
      </c>
      <c r="D56" s="38"/>
      <c r="F56" s="50"/>
      <c r="G56" s="60"/>
      <c r="H56" s="60"/>
      <c r="I56" s="60"/>
      <c r="M56" s="50"/>
      <c r="N56" s="60"/>
      <c r="O56" s="60"/>
      <c r="P56" s="60"/>
      <c r="R56" s="50">
        <v>0.28399999999999997</v>
      </c>
      <c r="S56" s="60">
        <v>0.28499999999999998</v>
      </c>
      <c r="T56" s="60">
        <v>0.251</v>
      </c>
      <c r="U56" s="60">
        <v>0.312</v>
      </c>
      <c r="W56" s="50">
        <v>0.27500000000000002</v>
      </c>
      <c r="X56" s="60">
        <v>0.27700000000000002</v>
      </c>
      <c r="Y56" s="60">
        <v>0.25</v>
      </c>
      <c r="Z56" s="60">
        <v>0.30499999999999999</v>
      </c>
      <c r="AB56" s="50">
        <v>0.254</v>
      </c>
      <c r="AC56" s="60">
        <v>0.25</v>
      </c>
      <c r="AD56" s="60">
        <v>0.22800000000000001</v>
      </c>
      <c r="AE56" s="60">
        <v>0.27900000000000003</v>
      </c>
    </row>
    <row r="57" spans="1:31" s="67" customFormat="1" x14ac:dyDescent="0.25">
      <c r="A57" s="118"/>
      <c r="B57" s="150"/>
      <c r="C57" s="101"/>
      <c r="D57" s="66"/>
      <c r="F57" s="68"/>
      <c r="G57" s="69"/>
      <c r="H57" s="69"/>
      <c r="I57" s="69"/>
    </row>
    <row r="58" spans="1:31" s="67" customFormat="1" x14ac:dyDescent="0.25">
      <c r="A58" s="111"/>
      <c r="B58" s="142"/>
      <c r="C58" s="171" t="s">
        <v>28</v>
      </c>
      <c r="D58" s="171"/>
      <c r="F58" s="70"/>
      <c r="G58" s="71"/>
      <c r="H58" s="71"/>
      <c r="I58" s="71"/>
      <c r="M58" s="56">
        <v>137</v>
      </c>
      <c r="N58" s="65">
        <v>133</v>
      </c>
      <c r="O58" s="65">
        <v>119</v>
      </c>
      <c r="P58" s="65">
        <v>158</v>
      </c>
      <c r="Q58" s="6"/>
      <c r="R58" s="56">
        <v>560</v>
      </c>
      <c r="S58" s="65">
        <v>560</v>
      </c>
      <c r="T58" s="65">
        <v>477</v>
      </c>
      <c r="U58" s="65">
        <v>619</v>
      </c>
      <c r="V58" s="6"/>
      <c r="W58" s="56">
        <v>583</v>
      </c>
      <c r="X58" s="65">
        <v>586</v>
      </c>
      <c r="Y58" s="65">
        <v>459</v>
      </c>
      <c r="Z58" s="65">
        <v>638</v>
      </c>
      <c r="AA58" s="6"/>
      <c r="AB58" s="56">
        <v>617</v>
      </c>
      <c r="AC58" s="65">
        <v>633</v>
      </c>
      <c r="AD58" s="65">
        <v>442</v>
      </c>
      <c r="AE58" s="65">
        <v>682</v>
      </c>
    </row>
    <row r="59" spans="1:31" s="31" customFormat="1" x14ac:dyDescent="0.25">
      <c r="A59" s="118"/>
      <c r="B59" s="150"/>
      <c r="C59" s="101"/>
      <c r="D59" s="30"/>
      <c r="F59" s="45"/>
      <c r="G59" s="45"/>
      <c r="H59" s="45"/>
      <c r="I59" s="45"/>
      <c r="M59" s="45">
        <v>0</v>
      </c>
      <c r="N59" s="45">
        <v>0</v>
      </c>
      <c r="O59" s="45">
        <v>0</v>
      </c>
      <c r="P59" s="45">
        <v>0</v>
      </c>
      <c r="R59" s="45">
        <v>0</v>
      </c>
      <c r="S59" s="45">
        <v>0</v>
      </c>
      <c r="T59" s="45">
        <v>0</v>
      </c>
      <c r="U59" s="45">
        <v>0</v>
      </c>
      <c r="W59" s="45">
        <v>0</v>
      </c>
      <c r="X59" s="45">
        <v>0</v>
      </c>
      <c r="Y59" s="45">
        <v>0</v>
      </c>
      <c r="Z59" s="45">
        <v>0</v>
      </c>
      <c r="AB59" s="45">
        <v>0</v>
      </c>
      <c r="AC59" s="45">
        <v>0</v>
      </c>
      <c r="AD59" s="45">
        <v>0</v>
      </c>
      <c r="AE59" s="45">
        <v>0</v>
      </c>
    </row>
    <row r="60" spans="1:31" x14ac:dyDescent="0.25">
      <c r="A60" s="120"/>
      <c r="B60" s="152"/>
      <c r="C60" s="102" t="s">
        <v>51</v>
      </c>
      <c r="D60" s="17"/>
      <c r="F60" s="47"/>
      <c r="G60" s="57"/>
      <c r="H60" s="57"/>
      <c r="I60" s="57"/>
      <c r="M60" s="47">
        <v>6</v>
      </c>
      <c r="N60" s="57">
        <v>6</v>
      </c>
      <c r="O60" s="57">
        <v>5</v>
      </c>
      <c r="P60" s="57">
        <v>8</v>
      </c>
      <c r="R60" s="47">
        <v>27</v>
      </c>
      <c r="S60" s="57">
        <v>25</v>
      </c>
      <c r="T60" s="57">
        <v>22</v>
      </c>
      <c r="U60" s="57">
        <v>32</v>
      </c>
      <c r="W60" s="47">
        <v>26</v>
      </c>
      <c r="X60" s="57">
        <v>25</v>
      </c>
      <c r="Y60" s="57">
        <v>20</v>
      </c>
      <c r="Z60" s="57">
        <v>30</v>
      </c>
      <c r="AB60" s="47">
        <v>26</v>
      </c>
      <c r="AC60" s="57">
        <v>26</v>
      </c>
      <c r="AD60" s="57">
        <v>20</v>
      </c>
      <c r="AE60" s="57">
        <v>30</v>
      </c>
    </row>
    <row r="61" spans="1:31" x14ac:dyDescent="0.25">
      <c r="A61" s="120"/>
      <c r="B61" s="152"/>
      <c r="C61" s="102" t="s">
        <v>29</v>
      </c>
      <c r="D61" s="17"/>
      <c r="F61" s="47"/>
      <c r="G61" s="57"/>
      <c r="H61" s="57"/>
      <c r="I61" s="57"/>
      <c r="M61" s="47">
        <v>128</v>
      </c>
      <c r="N61" s="57">
        <v>125</v>
      </c>
      <c r="O61" s="57">
        <v>113</v>
      </c>
      <c r="P61" s="57">
        <v>144</v>
      </c>
      <c r="R61" s="47">
        <v>523</v>
      </c>
      <c r="S61" s="57">
        <v>530</v>
      </c>
      <c r="T61" s="57">
        <v>448</v>
      </c>
      <c r="U61" s="57">
        <v>597</v>
      </c>
      <c r="W61" s="47">
        <v>550</v>
      </c>
      <c r="X61" s="57">
        <v>558</v>
      </c>
      <c r="Y61" s="57">
        <v>429</v>
      </c>
      <c r="Z61" s="57">
        <v>614</v>
      </c>
      <c r="AB61" s="47">
        <v>590</v>
      </c>
      <c r="AC61" s="57">
        <v>619</v>
      </c>
      <c r="AD61" s="57">
        <v>412</v>
      </c>
      <c r="AE61" s="57">
        <v>655</v>
      </c>
    </row>
    <row r="62" spans="1:31" s="25" customFormat="1" x14ac:dyDescent="0.25">
      <c r="A62" s="111"/>
      <c r="B62" s="142"/>
      <c r="C62" s="7"/>
      <c r="D62" s="27"/>
      <c r="F62" s="45"/>
      <c r="G62" s="45"/>
      <c r="H62" s="45"/>
      <c r="I62" s="45"/>
      <c r="M62" s="45">
        <v>0</v>
      </c>
      <c r="N62" s="45">
        <v>0</v>
      </c>
      <c r="O62" s="45">
        <v>0</v>
      </c>
      <c r="P62" s="45">
        <v>0</v>
      </c>
      <c r="R62" s="45">
        <v>0</v>
      </c>
      <c r="S62" s="45">
        <v>0</v>
      </c>
      <c r="T62" s="45">
        <v>0</v>
      </c>
      <c r="U62" s="45">
        <v>0</v>
      </c>
      <c r="W62" s="45">
        <v>0</v>
      </c>
      <c r="X62" s="45">
        <v>0</v>
      </c>
      <c r="Y62" s="45">
        <v>0</v>
      </c>
      <c r="Z62" s="45">
        <v>0</v>
      </c>
      <c r="AB62" s="45">
        <v>0</v>
      </c>
      <c r="AC62" s="45">
        <v>0</v>
      </c>
      <c r="AD62" s="45">
        <v>0</v>
      </c>
      <c r="AE62" s="45">
        <v>0</v>
      </c>
    </row>
    <row r="63" spans="1:31" s="25" customFormat="1" x14ac:dyDescent="0.25">
      <c r="A63" s="16"/>
      <c r="B63" s="144"/>
      <c r="C63" s="18" t="s">
        <v>30</v>
      </c>
      <c r="D63" s="28"/>
      <c r="F63" s="45"/>
      <c r="G63" s="45"/>
      <c r="H63" s="45"/>
      <c r="I63" s="45"/>
      <c r="M63" s="124">
        <v>0.4</v>
      </c>
      <c r="N63" s="125">
        <v>0.4</v>
      </c>
      <c r="O63" s="125">
        <v>0.4</v>
      </c>
      <c r="P63" s="125">
        <v>0.5</v>
      </c>
      <c r="Q63" s="126"/>
      <c r="R63" s="124">
        <v>1.7</v>
      </c>
      <c r="S63" s="125">
        <v>1.7</v>
      </c>
      <c r="T63" s="125">
        <v>1.4</v>
      </c>
      <c r="U63" s="125">
        <v>1.9</v>
      </c>
      <c r="V63" s="126"/>
      <c r="W63" s="124">
        <v>1.8</v>
      </c>
      <c r="X63" s="125">
        <v>1.8</v>
      </c>
      <c r="Y63" s="125">
        <v>1.3</v>
      </c>
      <c r="Z63" s="125">
        <v>2</v>
      </c>
      <c r="AA63" s="126"/>
      <c r="AB63" s="124">
        <v>1.9</v>
      </c>
      <c r="AC63" s="125">
        <v>1.9</v>
      </c>
      <c r="AD63" s="125">
        <v>1.3</v>
      </c>
      <c r="AE63" s="125">
        <v>2.1</v>
      </c>
    </row>
    <row r="64" spans="1:31" x14ac:dyDescent="0.25">
      <c r="A64" s="16"/>
      <c r="B64" s="144"/>
      <c r="C64" s="18" t="s">
        <v>31</v>
      </c>
      <c r="D64" s="19"/>
      <c r="F64" s="55"/>
      <c r="G64" s="64"/>
      <c r="H64" s="64"/>
      <c r="I64" s="64"/>
      <c r="M64" s="124">
        <v>0</v>
      </c>
      <c r="N64" s="125">
        <v>0</v>
      </c>
      <c r="O64" s="125">
        <v>0</v>
      </c>
      <c r="P64" s="125">
        <v>0</v>
      </c>
      <c r="Q64" s="126"/>
      <c r="R64" s="124">
        <v>1.5</v>
      </c>
      <c r="S64" s="125">
        <v>1.5</v>
      </c>
      <c r="T64" s="125">
        <v>1.5</v>
      </c>
      <c r="U64" s="125">
        <v>1.5</v>
      </c>
      <c r="V64" s="126"/>
      <c r="W64" s="124">
        <v>1.5</v>
      </c>
      <c r="X64" s="125">
        <v>1.5</v>
      </c>
      <c r="Y64" s="125">
        <v>1.5</v>
      </c>
      <c r="Z64" s="125">
        <v>1.6</v>
      </c>
      <c r="AA64" s="126"/>
      <c r="AB64" s="124">
        <v>1.5</v>
      </c>
      <c r="AC64" s="125">
        <v>1.5</v>
      </c>
      <c r="AD64" s="125">
        <v>1.5</v>
      </c>
      <c r="AE64" s="125">
        <v>1.6</v>
      </c>
    </row>
    <row r="65" spans="1:31" s="25" customFormat="1" x14ac:dyDescent="0.25">
      <c r="A65" s="117"/>
      <c r="B65" s="149"/>
      <c r="C65" s="100"/>
      <c r="D65" s="26"/>
      <c r="F65" s="45"/>
      <c r="G65" s="45"/>
      <c r="H65" s="45"/>
      <c r="I65" s="45"/>
      <c r="M65" s="45">
        <v>0</v>
      </c>
      <c r="N65" s="45">
        <v>0</v>
      </c>
      <c r="O65" s="45">
        <v>0</v>
      </c>
      <c r="P65" s="45">
        <v>0</v>
      </c>
      <c r="R65" s="45">
        <v>0</v>
      </c>
      <c r="S65" s="45">
        <v>0</v>
      </c>
      <c r="T65" s="45">
        <v>0</v>
      </c>
      <c r="U65" s="45">
        <v>0</v>
      </c>
      <c r="W65" s="45">
        <v>0</v>
      </c>
      <c r="X65" s="45">
        <v>0</v>
      </c>
      <c r="Y65" s="45">
        <v>0</v>
      </c>
      <c r="Z65" s="45">
        <v>0</v>
      </c>
      <c r="AB65" s="45">
        <v>0</v>
      </c>
      <c r="AC65" s="45">
        <v>0</v>
      </c>
      <c r="AD65" s="45">
        <v>0</v>
      </c>
      <c r="AE65" s="45">
        <v>0</v>
      </c>
    </row>
    <row r="66" spans="1:31" x14ac:dyDescent="0.25">
      <c r="A66" s="16"/>
      <c r="B66" s="144"/>
      <c r="C66" s="172" t="s">
        <v>54</v>
      </c>
      <c r="D66" s="172"/>
      <c r="F66" s="55"/>
      <c r="G66" s="64"/>
      <c r="H66" s="64"/>
      <c r="I66" s="64"/>
      <c r="M66" s="55">
        <v>228</v>
      </c>
      <c r="N66" s="64">
        <v>228</v>
      </c>
      <c r="O66" s="64">
        <v>204</v>
      </c>
      <c r="P66" s="64">
        <v>248</v>
      </c>
      <c r="R66" s="55">
        <v>1018</v>
      </c>
      <c r="S66" s="64">
        <v>1010</v>
      </c>
      <c r="T66" s="64">
        <v>989</v>
      </c>
      <c r="U66" s="64">
        <v>1080</v>
      </c>
      <c r="W66" s="55">
        <v>1023</v>
      </c>
      <c r="X66" s="64">
        <v>1014</v>
      </c>
      <c r="Y66" s="64">
        <v>986</v>
      </c>
      <c r="Z66" s="64">
        <v>1085</v>
      </c>
      <c r="AB66" s="55">
        <v>1039</v>
      </c>
      <c r="AC66" s="64">
        <v>1004</v>
      </c>
      <c r="AD66" s="64">
        <v>988</v>
      </c>
      <c r="AE66" s="64">
        <v>1270</v>
      </c>
    </row>
    <row r="67" spans="1:31" x14ac:dyDescent="0.25">
      <c r="A67" s="111"/>
      <c r="B67" s="142"/>
      <c r="C67" s="97" t="s">
        <v>32</v>
      </c>
      <c r="D67" s="22"/>
      <c r="F67" s="45"/>
      <c r="G67" s="45"/>
      <c r="H67" s="45"/>
      <c r="I67" s="45"/>
      <c r="J67" s="25"/>
      <c r="K67" s="25"/>
      <c r="L67" s="25"/>
      <c r="M67" s="50">
        <v>0.158</v>
      </c>
      <c r="N67" s="60">
        <v>0.159</v>
      </c>
      <c r="O67" s="60">
        <v>0.14099999999999999</v>
      </c>
      <c r="P67" s="60">
        <v>0.17599999999999999</v>
      </c>
      <c r="Q67" s="39"/>
      <c r="R67" s="50">
        <v>0.17599999999999999</v>
      </c>
      <c r="S67" s="60">
        <v>0.17599999999999999</v>
      </c>
      <c r="T67" s="60">
        <v>0.17100000000000001</v>
      </c>
      <c r="U67" s="60">
        <v>0.186</v>
      </c>
      <c r="V67" s="39"/>
      <c r="W67" s="50">
        <v>0.17799999999999999</v>
      </c>
      <c r="X67" s="60">
        <v>0.17799999999999999</v>
      </c>
      <c r="Y67" s="60">
        <v>0.17100000000000001</v>
      </c>
      <c r="Z67" s="60">
        <v>0.187</v>
      </c>
      <c r="AA67" s="39"/>
      <c r="AB67" s="50">
        <v>0.18099999999999999</v>
      </c>
      <c r="AC67" s="60">
        <v>0.18</v>
      </c>
      <c r="AD67" s="60">
        <v>0.17</v>
      </c>
      <c r="AE67" s="60">
        <v>0.217</v>
      </c>
    </row>
    <row r="68" spans="1:31" ht="13.2" customHeight="1" x14ac:dyDescent="0.25">
      <c r="A68" s="117"/>
      <c r="B68" s="149"/>
      <c r="C68" s="103"/>
      <c r="D68" s="90"/>
      <c r="F68" s="45"/>
      <c r="G68" s="45"/>
      <c r="H68" s="45"/>
      <c r="I68" s="45"/>
      <c r="J68" s="25"/>
      <c r="K68" s="25"/>
      <c r="L68" s="25"/>
      <c r="M68" s="45">
        <v>0</v>
      </c>
      <c r="N68" s="45">
        <v>0</v>
      </c>
      <c r="O68" s="45">
        <v>0</v>
      </c>
      <c r="P68" s="45">
        <v>0</v>
      </c>
      <c r="Q68" s="25"/>
      <c r="R68" s="45">
        <v>0</v>
      </c>
      <c r="S68" s="45">
        <v>0</v>
      </c>
      <c r="T68" s="45">
        <v>0</v>
      </c>
      <c r="U68" s="45">
        <v>0</v>
      </c>
      <c r="W68" s="45">
        <v>0</v>
      </c>
      <c r="X68" s="45">
        <v>0</v>
      </c>
      <c r="Y68" s="45">
        <v>0</v>
      </c>
      <c r="Z68" s="45">
        <v>0</v>
      </c>
      <c r="AB68" s="45">
        <v>0</v>
      </c>
      <c r="AC68" s="45">
        <v>0</v>
      </c>
      <c r="AD68" s="45">
        <v>0</v>
      </c>
      <c r="AE68" s="45">
        <v>0</v>
      </c>
    </row>
    <row r="69" spans="1:31" x14ac:dyDescent="0.25">
      <c r="A69" s="16"/>
      <c r="B69" s="144"/>
      <c r="C69" s="172" t="s">
        <v>44</v>
      </c>
      <c r="D69" s="172"/>
      <c r="F69" s="45"/>
      <c r="G69" s="45"/>
      <c r="H69" s="45"/>
      <c r="I69" s="45"/>
      <c r="J69" s="25"/>
      <c r="K69" s="25"/>
      <c r="L69" s="25"/>
      <c r="M69" s="55">
        <v>121</v>
      </c>
      <c r="N69" s="64">
        <v>147</v>
      </c>
      <c r="O69" s="64">
        <v>-42</v>
      </c>
      <c r="P69" s="64">
        <v>173</v>
      </c>
      <c r="R69" s="55">
        <v>477</v>
      </c>
      <c r="S69" s="64">
        <v>497</v>
      </c>
      <c r="T69" s="64">
        <v>351</v>
      </c>
      <c r="U69" s="64">
        <v>538</v>
      </c>
      <c r="W69" s="55">
        <v>522</v>
      </c>
      <c r="X69" s="64">
        <v>529</v>
      </c>
      <c r="Y69" s="64">
        <v>437</v>
      </c>
      <c r="Z69" s="64">
        <v>581</v>
      </c>
      <c r="AB69" s="55">
        <v>551</v>
      </c>
      <c r="AC69" s="64">
        <v>569</v>
      </c>
      <c r="AD69" s="64">
        <v>433</v>
      </c>
      <c r="AE69" s="64">
        <v>619</v>
      </c>
    </row>
    <row r="70" spans="1:31" x14ac:dyDescent="0.25">
      <c r="A70" s="16"/>
      <c r="B70" s="144"/>
      <c r="D70" s="90"/>
      <c r="F70" s="45"/>
      <c r="G70" s="45"/>
      <c r="H70" s="45"/>
      <c r="I70" s="45"/>
      <c r="J70" s="25"/>
      <c r="K70" s="25"/>
      <c r="L70" s="25"/>
      <c r="M70" s="45">
        <v>0</v>
      </c>
      <c r="N70" s="45">
        <v>0</v>
      </c>
      <c r="O70" s="45">
        <v>0</v>
      </c>
      <c r="P70" s="45">
        <v>0</v>
      </c>
      <c r="Q70" s="25"/>
      <c r="R70" s="45">
        <v>0</v>
      </c>
      <c r="S70" s="45">
        <v>0</v>
      </c>
      <c r="T70" s="45">
        <v>0</v>
      </c>
      <c r="U70" s="45">
        <v>0</v>
      </c>
      <c r="W70" s="45">
        <v>0</v>
      </c>
      <c r="X70" s="45">
        <v>0</v>
      </c>
      <c r="Y70" s="45">
        <v>0</v>
      </c>
      <c r="Z70" s="45">
        <v>0</v>
      </c>
      <c r="AB70" s="45">
        <v>0</v>
      </c>
      <c r="AC70" s="45">
        <v>0</v>
      </c>
      <c r="AD70" s="45">
        <v>0</v>
      </c>
      <c r="AE70" s="45">
        <v>0</v>
      </c>
    </row>
    <row r="71" spans="1:31" x14ac:dyDescent="0.25">
      <c r="A71" s="138"/>
      <c r="B71" s="153"/>
      <c r="C71" s="171" t="s">
        <v>33</v>
      </c>
      <c r="D71" s="171"/>
      <c r="E71" s="135"/>
      <c r="F71" s="136"/>
      <c r="G71" s="136"/>
      <c r="H71" s="136"/>
      <c r="I71" s="136"/>
      <c r="J71" s="137"/>
      <c r="K71" s="137"/>
      <c r="L71" s="25"/>
      <c r="M71" s="55">
        <v>-2006</v>
      </c>
      <c r="N71" s="64">
        <v>-1946</v>
      </c>
      <c r="O71" s="64">
        <v>-2453</v>
      </c>
      <c r="P71" s="64">
        <v>-1868</v>
      </c>
      <c r="R71" s="55">
        <v>-2117</v>
      </c>
      <c r="S71" s="64">
        <v>-2114</v>
      </c>
      <c r="T71" s="64">
        <v>-2371</v>
      </c>
      <c r="U71" s="64">
        <v>-2012</v>
      </c>
      <c r="W71" s="55">
        <v>-2113</v>
      </c>
      <c r="X71" s="64">
        <v>-2127</v>
      </c>
      <c r="Y71" s="64">
        <v>-2453</v>
      </c>
      <c r="Z71" s="64">
        <v>-1909</v>
      </c>
      <c r="AB71" s="55">
        <v>-2133</v>
      </c>
      <c r="AC71" s="64">
        <v>-2093</v>
      </c>
      <c r="AD71" s="64">
        <v>-2356</v>
      </c>
      <c r="AE71" s="64">
        <v>-1907</v>
      </c>
    </row>
    <row r="72" spans="1:31" x14ac:dyDescent="0.25">
      <c r="A72" s="104"/>
      <c r="B72" s="104"/>
      <c r="C72" s="104"/>
      <c r="F72" s="6"/>
      <c r="G72" s="6"/>
      <c r="H72" s="6"/>
      <c r="I72" s="6"/>
      <c r="M72" s="6"/>
      <c r="N72" s="6"/>
      <c r="O72" s="6"/>
      <c r="P72" s="6"/>
      <c r="R72" s="6"/>
      <c r="S72" s="6"/>
      <c r="T72" s="6"/>
      <c r="U72" s="6"/>
      <c r="W72" s="6"/>
      <c r="X72" s="6"/>
      <c r="Y72" s="6"/>
      <c r="Z72" s="6"/>
      <c r="AB72" s="6"/>
      <c r="AC72" s="6"/>
      <c r="AD72" s="6"/>
      <c r="AE72" s="6"/>
    </row>
    <row r="73" spans="1:31" x14ac:dyDescent="0.25">
      <c r="A73" s="40"/>
      <c r="B73" s="40"/>
      <c r="C73" s="104"/>
      <c r="D73" s="21"/>
      <c r="F73" s="48"/>
      <c r="G73" s="48"/>
      <c r="H73" s="48"/>
      <c r="I73" s="48"/>
      <c r="M73" s="6"/>
      <c r="N73" s="6"/>
      <c r="O73" s="6"/>
      <c r="P73" s="6"/>
      <c r="R73" s="6"/>
      <c r="S73" s="6"/>
      <c r="T73" s="6"/>
      <c r="U73" s="6"/>
      <c r="W73" s="6"/>
      <c r="X73" s="6"/>
      <c r="Y73" s="6"/>
      <c r="Z73" s="6"/>
      <c r="AB73" s="6"/>
      <c r="AC73" s="6"/>
      <c r="AD73" s="6"/>
      <c r="AE73" s="6"/>
    </row>
    <row r="74" spans="1:31" ht="15" x14ac:dyDescent="0.25">
      <c r="A74" s="20" t="s">
        <v>34</v>
      </c>
      <c r="B74" s="20"/>
      <c r="C74" s="20"/>
      <c r="D74" s="23"/>
      <c r="F74" s="48"/>
      <c r="G74" s="48"/>
      <c r="H74" s="48"/>
      <c r="I74" s="48"/>
      <c r="M74" s="6"/>
      <c r="N74" s="6"/>
      <c r="O74" s="6"/>
      <c r="P74" s="6"/>
      <c r="R74" s="6"/>
      <c r="S74" s="6"/>
      <c r="T74" s="6"/>
      <c r="U74" s="6"/>
      <c r="W74" s="6"/>
      <c r="X74" s="6"/>
      <c r="Y74" s="6"/>
      <c r="Z74" s="6"/>
      <c r="AB74" s="6"/>
      <c r="AC74" s="6"/>
      <c r="AD74" s="6"/>
      <c r="AE74" s="6"/>
    </row>
    <row r="75" spans="1:31" x14ac:dyDescent="0.25">
      <c r="A75" s="40"/>
      <c r="B75" s="40"/>
      <c r="C75" s="104"/>
      <c r="D75" s="23"/>
      <c r="F75" s="56"/>
      <c r="G75" s="56"/>
      <c r="H75" s="56"/>
      <c r="I75" s="56"/>
      <c r="M75" s="6"/>
      <c r="N75" s="6"/>
      <c r="O75" s="6"/>
      <c r="P75" s="6"/>
      <c r="R75" s="6"/>
      <c r="S75" s="6"/>
      <c r="T75" s="6"/>
      <c r="U75" s="6"/>
      <c r="W75" s="6"/>
      <c r="X75" s="6"/>
      <c r="Y75" s="6"/>
      <c r="Z75" s="6"/>
      <c r="AB75" s="6"/>
      <c r="AC75" s="6"/>
      <c r="AD75" s="6"/>
      <c r="AE75" s="6"/>
    </row>
    <row r="76" spans="1:31" ht="15" x14ac:dyDescent="0.25">
      <c r="A76" s="20" t="s">
        <v>35</v>
      </c>
      <c r="B76" s="20"/>
      <c r="C76" s="104"/>
      <c r="D76" s="21"/>
      <c r="F76" s="45"/>
      <c r="G76" s="45"/>
      <c r="H76" s="45"/>
      <c r="I76" s="45"/>
      <c r="J76" s="25"/>
      <c r="K76" s="25"/>
      <c r="L76" s="25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</row>
    <row r="77" spans="1:31" ht="15" hidden="1" x14ac:dyDescent="0.25">
      <c r="A77" s="20"/>
      <c r="B77" s="20"/>
      <c r="C77" s="105"/>
      <c r="D77" s="23"/>
      <c r="F77" s="47"/>
      <c r="G77" s="47"/>
      <c r="H77" s="47"/>
      <c r="I77" s="47"/>
      <c r="M77" s="6"/>
      <c r="N77" s="6"/>
      <c r="O77" s="6"/>
      <c r="P77" s="6"/>
      <c r="R77" s="6"/>
      <c r="S77" s="6"/>
      <c r="T77" s="6"/>
      <c r="U77" s="6"/>
      <c r="W77" s="6"/>
      <c r="X77" s="6"/>
      <c r="Y77" s="6"/>
      <c r="Z77" s="6"/>
      <c r="AB77" s="6"/>
      <c r="AC77" s="6"/>
      <c r="AD77" s="6"/>
      <c r="AE77" s="6"/>
    </row>
    <row r="78" spans="1:31" ht="15" hidden="1" x14ac:dyDescent="0.25">
      <c r="A78" s="20"/>
      <c r="B78" s="20"/>
      <c r="C78" s="105"/>
      <c r="D78" s="23"/>
      <c r="F78" s="48"/>
      <c r="G78" s="48"/>
      <c r="H78" s="48"/>
      <c r="I78" s="48"/>
      <c r="M78" s="6"/>
      <c r="N78" s="6"/>
      <c r="O78" s="6"/>
      <c r="P78" s="6"/>
      <c r="R78" s="6"/>
      <c r="S78" s="6"/>
      <c r="T78" s="6"/>
      <c r="U78" s="6"/>
      <c r="W78" s="6"/>
      <c r="X78" s="6"/>
      <c r="Y78" s="6"/>
      <c r="Z78" s="6"/>
      <c r="AB78" s="6"/>
      <c r="AC78" s="6"/>
      <c r="AD78" s="6"/>
      <c r="AE78" s="6"/>
    </row>
    <row r="79" spans="1:31" ht="15" hidden="1" x14ac:dyDescent="0.25">
      <c r="A79" s="20"/>
      <c r="B79" s="20"/>
      <c r="C79" s="105"/>
      <c r="D79" s="23"/>
      <c r="F79" s="48"/>
      <c r="G79" s="48"/>
      <c r="H79" s="48"/>
      <c r="I79" s="48"/>
      <c r="M79" s="6"/>
      <c r="N79" s="6"/>
      <c r="O79" s="6"/>
      <c r="P79" s="6"/>
      <c r="R79" s="6"/>
      <c r="S79" s="6"/>
      <c r="T79" s="6"/>
      <c r="U79" s="6"/>
      <c r="W79" s="6"/>
      <c r="X79" s="6"/>
      <c r="Y79" s="6"/>
      <c r="Z79" s="6"/>
      <c r="AB79" s="6"/>
      <c r="AC79" s="6"/>
      <c r="AD79" s="6"/>
      <c r="AE79" s="6"/>
    </row>
    <row r="80" spans="1:31" hidden="1" x14ac:dyDescent="0.25">
      <c r="A80" s="16"/>
      <c r="B80" s="16"/>
      <c r="C80" s="105"/>
      <c r="D80" s="23"/>
      <c r="F80" s="48"/>
      <c r="G80" s="48"/>
      <c r="H80" s="48"/>
      <c r="I80" s="48"/>
      <c r="M80" s="6"/>
      <c r="N80" s="6"/>
      <c r="O80" s="6"/>
      <c r="P80" s="6"/>
      <c r="R80" s="6"/>
      <c r="S80" s="6"/>
      <c r="T80" s="6"/>
      <c r="U80" s="6"/>
      <c r="W80" s="6"/>
      <c r="X80" s="6"/>
      <c r="Y80" s="6"/>
      <c r="Z80" s="6"/>
      <c r="AB80" s="6"/>
      <c r="AC80" s="6"/>
      <c r="AD80" s="6"/>
      <c r="AE80" s="6"/>
    </row>
    <row r="81" spans="1:31" x14ac:dyDescent="0.25">
      <c r="A81" s="16"/>
      <c r="B81" s="16"/>
      <c r="C81" s="106"/>
      <c r="F81" s="48"/>
      <c r="G81" s="48"/>
      <c r="H81" s="48"/>
      <c r="I81" s="48"/>
      <c r="M81" s="6"/>
      <c r="N81" s="6"/>
      <c r="O81" s="6"/>
      <c r="P81" s="6"/>
      <c r="R81" s="6"/>
      <c r="S81" s="6"/>
      <c r="T81" s="6"/>
      <c r="U81" s="6"/>
      <c r="W81" s="6"/>
      <c r="X81" s="6"/>
      <c r="Y81" s="6"/>
      <c r="Z81" s="6"/>
      <c r="AB81" s="6"/>
      <c r="AC81" s="6"/>
      <c r="AD81" s="6"/>
      <c r="AE81" s="6"/>
    </row>
    <row r="82" spans="1:31" x14ac:dyDescent="0.25">
      <c r="A82" s="15"/>
      <c r="B82" s="15"/>
      <c r="C82" s="107" t="s">
        <v>36</v>
      </c>
      <c r="F82" s="56"/>
      <c r="G82" s="56"/>
      <c r="H82" s="56"/>
      <c r="I82" s="56"/>
      <c r="M82" s="47">
        <v>-7</v>
      </c>
      <c r="N82" s="57">
        <v>-9</v>
      </c>
      <c r="O82" s="57">
        <v>-18</v>
      </c>
      <c r="P82" s="57">
        <v>11</v>
      </c>
      <c r="R82" s="47">
        <v>-40</v>
      </c>
      <c r="S82" s="57">
        <v>-40</v>
      </c>
      <c r="T82" s="57">
        <v>-70</v>
      </c>
      <c r="U82" s="57">
        <v>-19</v>
      </c>
      <c r="W82" s="47">
        <v>-39</v>
      </c>
      <c r="X82" s="57">
        <v>-40</v>
      </c>
      <c r="Y82" s="57">
        <v>-72</v>
      </c>
      <c r="Z82" s="57">
        <v>-8</v>
      </c>
      <c r="AB82" s="47">
        <v>-32</v>
      </c>
      <c r="AC82" s="57">
        <v>-31</v>
      </c>
      <c r="AD82" s="57">
        <v>-58</v>
      </c>
      <c r="AE82" s="57">
        <v>0</v>
      </c>
    </row>
    <row r="83" spans="1:31" x14ac:dyDescent="0.25">
      <c r="A83" s="16"/>
      <c r="B83" s="16"/>
      <c r="C83" s="107" t="s">
        <v>37</v>
      </c>
      <c r="D83" s="23"/>
      <c r="F83" s="45"/>
      <c r="G83" s="45"/>
      <c r="H83" s="45"/>
      <c r="I83" s="45"/>
      <c r="J83" s="25"/>
      <c r="K83" s="25"/>
      <c r="L83" s="25"/>
      <c r="M83" s="47">
        <v>12</v>
      </c>
      <c r="N83" s="57">
        <v>11</v>
      </c>
      <c r="O83" s="57">
        <v>7</v>
      </c>
      <c r="P83" s="57">
        <v>18</v>
      </c>
      <c r="R83" s="47">
        <v>42</v>
      </c>
      <c r="S83" s="57">
        <v>45</v>
      </c>
      <c r="T83" s="57">
        <v>10</v>
      </c>
      <c r="U83" s="57">
        <v>66</v>
      </c>
      <c r="W83" s="47">
        <v>37</v>
      </c>
      <c r="X83" s="57">
        <v>40</v>
      </c>
      <c r="Y83" s="57">
        <v>3</v>
      </c>
      <c r="Z83" s="57">
        <v>81</v>
      </c>
      <c r="AB83" s="47">
        <v>38</v>
      </c>
      <c r="AC83" s="57">
        <v>40</v>
      </c>
      <c r="AD83" s="57">
        <v>-3</v>
      </c>
      <c r="AE83" s="57">
        <v>81</v>
      </c>
    </row>
    <row r="84" spans="1:31" x14ac:dyDescent="0.25">
      <c r="A84" s="16"/>
      <c r="B84" s="16"/>
      <c r="C84" s="107" t="s">
        <v>52</v>
      </c>
      <c r="D84" s="23"/>
      <c r="F84" s="47"/>
      <c r="G84" s="47"/>
      <c r="H84" s="47"/>
      <c r="I84" s="47"/>
      <c r="M84" s="47">
        <v>17</v>
      </c>
      <c r="N84" s="64">
        <v>16</v>
      </c>
      <c r="O84" s="64">
        <v>10</v>
      </c>
      <c r="P84" s="64">
        <v>26</v>
      </c>
      <c r="R84" s="47">
        <v>57</v>
      </c>
      <c r="S84" s="57">
        <v>58</v>
      </c>
      <c r="T84" s="57">
        <v>35</v>
      </c>
      <c r="U84" s="57">
        <v>70</v>
      </c>
      <c r="W84" s="47">
        <v>48</v>
      </c>
      <c r="X84" s="57">
        <v>40</v>
      </c>
      <c r="Y84" s="57">
        <v>27</v>
      </c>
      <c r="Z84" s="57">
        <v>70</v>
      </c>
      <c r="AB84" s="47">
        <v>38</v>
      </c>
      <c r="AC84" s="57">
        <v>38</v>
      </c>
      <c r="AD84" s="57">
        <v>20</v>
      </c>
      <c r="AE84" s="57">
        <v>66</v>
      </c>
    </row>
    <row r="85" spans="1:31" x14ac:dyDescent="0.25">
      <c r="A85" s="16"/>
      <c r="B85" s="16"/>
      <c r="C85" s="107" t="s">
        <v>53</v>
      </c>
      <c r="F85" s="48"/>
      <c r="G85" s="48"/>
      <c r="H85" s="48"/>
      <c r="I85" s="48"/>
      <c r="M85" s="6"/>
      <c r="N85" s="6"/>
      <c r="O85" s="6"/>
      <c r="P85" s="6"/>
      <c r="R85" s="6"/>
      <c r="S85" s="6"/>
      <c r="T85" s="6"/>
      <c r="U85" s="6"/>
      <c r="W85" s="6"/>
      <c r="X85" s="6"/>
      <c r="Y85" s="6"/>
      <c r="Z85" s="6"/>
      <c r="AB85" s="6"/>
      <c r="AC85" s="6"/>
      <c r="AD85" s="6"/>
      <c r="AE85" s="6"/>
    </row>
    <row r="86" spans="1:31" x14ac:dyDescent="0.25">
      <c r="A86" s="16"/>
      <c r="B86" s="16"/>
      <c r="C86" s="107"/>
      <c r="D86" s="23" t="s">
        <v>39</v>
      </c>
      <c r="F86" s="48"/>
      <c r="G86" s="48"/>
      <c r="H86" s="48"/>
      <c r="I86" s="48"/>
      <c r="M86" s="47">
        <v>23</v>
      </c>
      <c r="N86" s="57">
        <v>21</v>
      </c>
      <c r="O86" s="57">
        <v>10</v>
      </c>
      <c r="P86" s="57">
        <v>47</v>
      </c>
      <c r="R86" s="47">
        <v>92</v>
      </c>
      <c r="S86" s="57">
        <v>82</v>
      </c>
      <c r="T86" s="57">
        <v>60</v>
      </c>
      <c r="U86" s="57">
        <v>136</v>
      </c>
      <c r="W86" s="47">
        <v>55</v>
      </c>
      <c r="X86" s="57">
        <v>60</v>
      </c>
      <c r="Y86" s="57">
        <v>2</v>
      </c>
      <c r="Z86" s="57">
        <v>100</v>
      </c>
      <c r="AB86" s="47">
        <v>51</v>
      </c>
      <c r="AC86" s="57">
        <v>60</v>
      </c>
      <c r="AD86" s="57">
        <v>0</v>
      </c>
      <c r="AE86" s="57">
        <v>80</v>
      </c>
    </row>
    <row r="87" spans="1:31" x14ac:dyDescent="0.25">
      <c r="A87" s="16"/>
      <c r="B87" s="16"/>
      <c r="C87" s="108"/>
      <c r="D87" s="23" t="s">
        <v>40</v>
      </c>
      <c r="M87" s="47">
        <v>-38</v>
      </c>
      <c r="N87" s="57">
        <v>-34</v>
      </c>
      <c r="O87" s="57">
        <v>-82</v>
      </c>
      <c r="P87" s="57">
        <v>-10</v>
      </c>
      <c r="R87" s="47">
        <v>-133</v>
      </c>
      <c r="S87" s="57">
        <v>-112</v>
      </c>
      <c r="T87" s="57">
        <v>-236</v>
      </c>
      <c r="U87" s="57">
        <v>-42</v>
      </c>
      <c r="W87" s="47">
        <v>-94</v>
      </c>
      <c r="X87" s="57">
        <v>-80</v>
      </c>
      <c r="Y87" s="57">
        <v>-200</v>
      </c>
      <c r="Z87" s="57">
        <v>-35</v>
      </c>
      <c r="AB87" s="47">
        <v>-87</v>
      </c>
      <c r="AC87" s="57">
        <v>-71</v>
      </c>
      <c r="AD87" s="57">
        <v>-200</v>
      </c>
      <c r="AE87" s="57">
        <v>-28</v>
      </c>
    </row>
    <row r="88" spans="1:31" s="121" customFormat="1" ht="15" x14ac:dyDescent="0.25">
      <c r="A88" s="20" t="s">
        <v>7</v>
      </c>
      <c r="B88" s="117"/>
      <c r="C88" s="122"/>
      <c r="F88" s="123"/>
      <c r="G88" s="123"/>
      <c r="H88" s="123"/>
      <c r="I88" s="123"/>
    </row>
    <row r="89" spans="1:31" x14ac:dyDescent="0.25">
      <c r="A89" s="15"/>
      <c r="B89" s="15"/>
      <c r="C89" s="107" t="s">
        <v>36</v>
      </c>
      <c r="M89" s="47">
        <v>-8</v>
      </c>
      <c r="N89" s="57">
        <v>-10</v>
      </c>
      <c r="O89" s="57">
        <v>-10</v>
      </c>
      <c r="P89" s="57">
        <v>0</v>
      </c>
      <c r="R89" s="47">
        <v>-33</v>
      </c>
      <c r="S89" s="57">
        <v>-40</v>
      </c>
      <c r="T89" s="57">
        <v>-40</v>
      </c>
      <c r="U89" s="57">
        <v>-10</v>
      </c>
      <c r="W89" s="47">
        <v>-31</v>
      </c>
      <c r="X89" s="57">
        <v>-35</v>
      </c>
      <c r="Y89" s="57">
        <v>-50</v>
      </c>
      <c r="Z89" s="57">
        <v>-10</v>
      </c>
      <c r="AB89" s="47">
        <v>-27</v>
      </c>
      <c r="AC89" s="57">
        <v>-25</v>
      </c>
      <c r="AD89" s="57">
        <v>-60</v>
      </c>
      <c r="AE89" s="57">
        <v>-10</v>
      </c>
    </row>
    <row r="90" spans="1:31" x14ac:dyDescent="0.25">
      <c r="A90" s="16"/>
      <c r="B90" s="16"/>
      <c r="C90" s="107" t="s">
        <v>41</v>
      </c>
      <c r="M90" s="47">
        <v>0</v>
      </c>
      <c r="N90" s="57">
        <v>0</v>
      </c>
      <c r="O90" s="57">
        <v>-1</v>
      </c>
      <c r="P90" s="57">
        <v>0</v>
      </c>
      <c r="R90" s="47">
        <v>-1</v>
      </c>
      <c r="S90" s="57">
        <v>0</v>
      </c>
      <c r="T90" s="57">
        <v>-4</v>
      </c>
      <c r="U90" s="57">
        <v>2</v>
      </c>
      <c r="W90" s="47">
        <v>-1</v>
      </c>
      <c r="X90" s="57">
        <v>0</v>
      </c>
      <c r="Y90" s="57">
        <v>-2</v>
      </c>
      <c r="Z90" s="57">
        <v>0</v>
      </c>
      <c r="AB90" s="47">
        <v>0</v>
      </c>
      <c r="AC90" s="57">
        <v>0</v>
      </c>
      <c r="AD90" s="57">
        <v>-2</v>
      </c>
      <c r="AE90" s="57">
        <v>0</v>
      </c>
    </row>
    <row r="91" spans="1:31" x14ac:dyDescent="0.25">
      <c r="A91" s="16"/>
      <c r="B91" s="16"/>
      <c r="C91" s="107" t="s">
        <v>38</v>
      </c>
      <c r="M91" s="47">
        <v>12</v>
      </c>
      <c r="N91" s="57">
        <v>10</v>
      </c>
      <c r="O91" s="57">
        <v>5</v>
      </c>
      <c r="P91" s="57">
        <v>20</v>
      </c>
      <c r="R91" s="47">
        <v>49</v>
      </c>
      <c r="S91" s="57">
        <v>40</v>
      </c>
      <c r="T91" s="57">
        <v>32</v>
      </c>
      <c r="U91" s="57">
        <v>75</v>
      </c>
      <c r="W91" s="47">
        <v>36</v>
      </c>
      <c r="X91" s="57">
        <v>36</v>
      </c>
      <c r="Y91" s="57">
        <v>5</v>
      </c>
      <c r="Z91" s="57">
        <v>60</v>
      </c>
      <c r="AB91" s="47">
        <v>32</v>
      </c>
      <c r="AC91" s="57">
        <v>32</v>
      </c>
      <c r="AD91" s="57">
        <v>10</v>
      </c>
      <c r="AE91" s="57">
        <v>66</v>
      </c>
    </row>
  </sheetData>
  <mergeCells count="11">
    <mergeCell ref="C71:D71"/>
    <mergeCell ref="C49:D49"/>
    <mergeCell ref="C53:D53"/>
    <mergeCell ref="C58:D58"/>
    <mergeCell ref="C66:D66"/>
    <mergeCell ref="C69:D69"/>
    <mergeCell ref="F1:I1"/>
    <mergeCell ref="AB1:AE1"/>
    <mergeCell ref="W1:Z1"/>
    <mergeCell ref="M1:P1"/>
    <mergeCell ref="R1:U1"/>
  </mergeCells>
  <pageMargins left="0.25" right="0.25" top="0.75" bottom="0.75" header="0.3" footer="0.3"/>
  <pageSetup paperSize="8" scale="6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238E8117D7954683E4932D6B6E5BAE" ma:contentTypeVersion="0" ma:contentTypeDescription="Create a new document." ma:contentTypeScope="" ma:versionID="55c37ee497cc55a8fe45aca194b622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69A94-CB35-4454-93B9-9F7B8168E70C}"/>
</file>

<file path=customXml/itemProps2.xml><?xml version="1.0" encoding="utf-8"?>
<ds:datastoreItem xmlns:ds="http://schemas.openxmlformats.org/officeDocument/2006/customXml" ds:itemID="{EC53F511-68FE-4D10-AE2E-578CF1925CAA}"/>
</file>

<file path=customXml/itemProps3.xml><?xml version="1.0" encoding="utf-8"?>
<ds:datastoreItem xmlns:ds="http://schemas.openxmlformats.org/officeDocument/2006/customXml" ds:itemID="{DAC87F2B-F1E6-4AC5-A704-6AA5E8B8B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Overview analysts contribution </vt:lpstr>
      <vt:lpstr>Consensus Overview</vt:lpstr>
      <vt:lpstr>'Consensus Overview'!Print_Area</vt:lpstr>
      <vt:lpstr>'Overview analysts contribution '!Print_Area</vt:lpstr>
    </vt:vector>
  </TitlesOfParts>
  <Company>Belgacom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id074425</dc:creator>
  <cp:lastModifiedBy>RION Alexandre (FIN/IVR)</cp:lastModifiedBy>
  <cp:lastPrinted>2017-07-07T10:09:37Z</cp:lastPrinted>
  <dcterms:created xsi:type="dcterms:W3CDTF">2016-03-25T14:12:57Z</dcterms:created>
  <dcterms:modified xsi:type="dcterms:W3CDTF">2018-04-12T15:10:34Z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0x01010089238E8117D7954683E4932D6B6E5BAE</vt:lpwstr>
  </property>
</Properties>
</file>