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073415\Desktop\"/>
    </mc:Choice>
  </mc:AlternateContent>
  <bookViews>
    <workbookView xWindow="288" yWindow="744" windowWidth="15012" windowHeight="6480" tabRatio="796"/>
  </bookViews>
  <sheets>
    <sheet name="Q4 2015 Quarterly results" sheetId="1" r:id="rId1"/>
    <sheet name="Table of contents" sheetId="23" r:id="rId2"/>
    <sheet name="Group Financials" sheetId="4" r:id="rId3"/>
    <sheet name="CBU Financials" sheetId="5" r:id="rId4"/>
    <sheet name="CBU Operationals" sheetId="6" r:id="rId5"/>
    <sheet name="EBU Financials" sheetId="7" r:id="rId6"/>
    <sheet name="EBU operationals" sheetId="8" r:id="rId7"/>
    <sheet name="TEC Financials" sheetId="10" r:id="rId8"/>
    <sheet name="TEC Operationals" sheetId="11" r:id="rId9"/>
    <sheet name="S&amp;S Financials" sheetId="12" r:id="rId10"/>
    <sheet name="Bics Financials" sheetId="13" r:id="rId11"/>
    <sheet name="From EBITDA to net income" sheetId="19" r:id="rId12"/>
    <sheet name="cash flow" sheetId="20" r:id="rId13"/>
    <sheet name="Income Statement" sheetId="15" r:id="rId14"/>
    <sheet name="Other Comprehensive Income" sheetId="16" r:id="rId15"/>
    <sheet name="Balance Sheet" sheetId="14" r:id="rId16"/>
    <sheet name="Cash Flow Statement" sheetId="18" r:id="rId17"/>
    <sheet name="Changes in equity" sheetId="17" r:id="rId18"/>
    <sheet name="Segm Rep Dec" sheetId="24" r:id="rId19"/>
    <sheet name="Sheet1" sheetId="22" state="hidden" r:id="rId20"/>
  </sheets>
  <externalReferences>
    <externalReference r:id="rId21"/>
    <externalReference r:id="rId22"/>
    <externalReference r:id="rId23"/>
    <externalReference r:id="rId24"/>
  </externalReferences>
  <definedNames>
    <definedName name="_10__123Graph_ACHART_2" hidden="1">[1]Sheet1!$AD$11:$AJ$11</definedName>
    <definedName name="_11__123Graph_BCHART_1" hidden="1">[1]Sheet1!$AK$7:$AN$7</definedName>
    <definedName name="_12__123Graph_BCHART_12" localSheetId="4" hidden="1">'[2]1995 Cellular'!#REF!</definedName>
    <definedName name="_12__123Graph_BCHART_12" localSheetId="6" hidden="1">'[2]1995 Cellular'!#REF!</definedName>
    <definedName name="_12__123Graph_BCHART_12" localSheetId="1" hidden="1">'[2]1995 Cellular'!#REF!</definedName>
    <definedName name="_12__123Graph_BCHART_12" hidden="1">'[2]1995 Cellular'!#REF!</definedName>
    <definedName name="_13__123Graph_BCHART_13" localSheetId="4" hidden="1">'[2]1995 Cellular'!#REF!</definedName>
    <definedName name="_13__123Graph_BCHART_13" localSheetId="6" hidden="1">'[2]1995 Cellular'!#REF!</definedName>
    <definedName name="_13__123Graph_BCHART_13" localSheetId="1" hidden="1">'[2]1995 Cellular'!#REF!</definedName>
    <definedName name="_13__123Graph_BCHART_13" hidden="1">'[2]1995 Cellular'!#REF!</definedName>
    <definedName name="_14__123Graph_BCHART_14" localSheetId="4" hidden="1">'[2]1995 Cellular'!#REF!</definedName>
    <definedName name="_14__123Graph_BCHART_14" localSheetId="6" hidden="1">'[2]1995 Cellular'!#REF!</definedName>
    <definedName name="_14__123Graph_BCHART_14" localSheetId="1" hidden="1">'[2]1995 Cellular'!#REF!</definedName>
    <definedName name="_14__123Graph_BCHART_14" hidden="1">'[2]1995 Cellular'!#REF!</definedName>
    <definedName name="_15__123Graph_BCHART_2" hidden="1">[1]Sheet1!$AD$12:$AJ$12</definedName>
    <definedName name="_16__123Graph_CCHART_12" localSheetId="4" hidden="1">'[2]1995 Cellular'!#REF!</definedName>
    <definedName name="_16__123Graph_CCHART_12" localSheetId="6" hidden="1">'[2]1995 Cellular'!#REF!</definedName>
    <definedName name="_16__123Graph_CCHART_12" localSheetId="1" hidden="1">'[2]1995 Cellular'!#REF!</definedName>
    <definedName name="_16__123Graph_CCHART_12" hidden="1">'[2]1995 Cellular'!#REF!</definedName>
    <definedName name="_17__123Graph_CCHART_13" localSheetId="4" hidden="1">'[2]1995 Cellular'!#REF!</definedName>
    <definedName name="_17__123Graph_CCHART_13" localSheetId="6" hidden="1">'[2]1995 Cellular'!#REF!</definedName>
    <definedName name="_17__123Graph_CCHART_13" localSheetId="1" hidden="1">'[2]1995 Cellular'!#REF!</definedName>
    <definedName name="_17__123Graph_CCHART_13" hidden="1">'[2]1995 Cellular'!#REF!</definedName>
    <definedName name="_18__123Graph_CCHART_14" localSheetId="4" hidden="1">'[2]1995 Cellular'!#REF!</definedName>
    <definedName name="_18__123Graph_CCHART_14" localSheetId="6" hidden="1">'[2]1995 Cellular'!#REF!</definedName>
    <definedName name="_18__123Graph_CCHART_14" localSheetId="1" hidden="1">'[2]1995 Cellular'!#REF!</definedName>
    <definedName name="_18__123Graph_CCHART_14" hidden="1">'[2]1995 Cellular'!#REF!</definedName>
    <definedName name="_19__123Graph_CCHART_2" hidden="1">[1]Sheet1!$AD$14:$AJ$14</definedName>
    <definedName name="_20__123Graph_DCHART_1" hidden="1">[1]Sheet1!$AE$5:$AN$5</definedName>
    <definedName name="_21__123Graph_XCHART_1" hidden="1">[1]Sheet1!$AC$4:$AJ$4</definedName>
    <definedName name="_22__123Graph_XCHART_12" localSheetId="4" hidden="1">'[2]1995 Cellular'!#REF!</definedName>
    <definedName name="_22__123Graph_XCHART_12" localSheetId="6" hidden="1">'[2]1995 Cellular'!#REF!</definedName>
    <definedName name="_22__123Graph_XCHART_12" localSheetId="1" hidden="1">'[2]1995 Cellular'!#REF!</definedName>
    <definedName name="_22__123Graph_XCHART_12" hidden="1">'[2]1995 Cellular'!#REF!</definedName>
    <definedName name="_23__123Graph_XCHART_13" localSheetId="4" hidden="1">'[2]1995 Cellular'!#REF!</definedName>
    <definedName name="_23__123Graph_XCHART_13" localSheetId="6" hidden="1">'[2]1995 Cellular'!#REF!</definedName>
    <definedName name="_23__123Graph_XCHART_13" localSheetId="1" hidden="1">'[2]1995 Cellular'!#REF!</definedName>
    <definedName name="_23__123Graph_XCHART_13" hidden="1">'[2]1995 Cellular'!#REF!</definedName>
    <definedName name="_24__123Graph_XCHART_14" localSheetId="4" hidden="1">'[2]1995 Cellular'!#REF!</definedName>
    <definedName name="_24__123Graph_XCHART_14" localSheetId="6" hidden="1">'[2]1995 Cellular'!#REF!</definedName>
    <definedName name="_24__123Graph_XCHART_14" localSheetId="1" hidden="1">'[2]1995 Cellular'!#REF!</definedName>
    <definedName name="_24__123Graph_XCHART_14" hidden="1">'[2]1995 Cellular'!#REF!</definedName>
    <definedName name="_25__123Graph_XCHART_2" hidden="1">[1]Sheet1!$AD$10:$AJ$10</definedName>
    <definedName name="_6__123Graph_ACHART_1" hidden="1">[1]Sheet1!$AK$6:$AN$6</definedName>
    <definedName name="_7__123Graph_ACHART_12" localSheetId="4" hidden="1">'[2]1995 Cellular'!#REF!</definedName>
    <definedName name="_7__123Graph_ACHART_12" localSheetId="6" hidden="1">'[2]1995 Cellular'!#REF!</definedName>
    <definedName name="_7__123Graph_ACHART_12" localSheetId="1" hidden="1">'[2]1995 Cellular'!#REF!</definedName>
    <definedName name="_7__123Graph_ACHART_12" hidden="1">'[2]1995 Cellular'!#REF!</definedName>
    <definedName name="_8__123Graph_ACHART_13" localSheetId="4" hidden="1">'[2]1995 Cellular'!#REF!</definedName>
    <definedName name="_8__123Graph_ACHART_13" localSheetId="6" hidden="1">'[2]1995 Cellular'!#REF!</definedName>
    <definedName name="_8__123Graph_ACHART_13" localSheetId="1" hidden="1">'[2]1995 Cellular'!#REF!</definedName>
    <definedName name="_8__123Graph_ACHART_13" hidden="1">'[2]1995 Cellular'!#REF!</definedName>
    <definedName name="_9__123Graph_ACHART_14" localSheetId="4" hidden="1">'[2]1995 Cellular'!#REF!</definedName>
    <definedName name="_9__123Graph_ACHART_14" localSheetId="6" hidden="1">'[2]1995 Cellular'!#REF!</definedName>
    <definedName name="_9__123Graph_ACHART_14" localSheetId="1" hidden="1">'[2]1995 Cellular'!#REF!</definedName>
    <definedName name="_9__123Graph_ACHART_14" hidden="1">'[2]1995 Cellular'!#REF!</definedName>
    <definedName name="_G10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_G10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_G10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_g11" localSheetId="6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_g11" localSheetId="8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_g11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_go100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_go100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_go100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_go110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_go110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_go110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_go20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_go20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_go20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_go30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_go30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_go30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_go40" localSheetId="6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_go40" localSheetId="8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_go40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_go50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_go50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_go50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_go60" localSheetId="6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_go60" localSheetId="8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_go60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_go70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_go70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_go70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_go90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_go90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_go90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a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a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a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b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b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b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d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d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d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DME_Dirty" hidden="1">"False"</definedName>
    <definedName name="e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e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e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EV__LASTREFTIME__" localSheetId="18" hidden="1">41753.7851967593</definedName>
    <definedName name="EV__LASTREFTIME__" hidden="1">40284.6569675926</definedName>
    <definedName name="ExactAddinConnection" hidden="1">"648"</definedName>
    <definedName name="ExactAddinConnection.648" hidden="1">"LUTELE2S1D;648;LUTACLBI;1"</definedName>
    <definedName name="f" localSheetId="6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f" localSheetId="8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f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gfh" localSheetId="6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gfh" localSheetId="8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gfh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gn" localSheetId="6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gn" localSheetId="8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gn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gnh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gnh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gnh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h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h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h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hhhhh" localSheetId="6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hhhhh" localSheetId="8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hhhhh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hj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hj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hj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jj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jj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jj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k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k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k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kjuh" localSheetId="6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kjuh" localSheetId="8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kjuh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kk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kk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kk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kyd.ChngCell.01." localSheetId="4" hidden="1">#REF!</definedName>
    <definedName name="kyd.ChngCell.01." localSheetId="6" hidden="1">#REF!</definedName>
    <definedName name="kyd.ChngCell.01." localSheetId="1" hidden="1">#REF!</definedName>
    <definedName name="kyd.ChngCell.01." localSheetId="8" hidden="1">#REF!</definedName>
    <definedName name="kyd.ChngCell.01." hidden="1">#REF!</definedName>
    <definedName name="kyd.ChngCell.02." localSheetId="4" hidden="1">#REF!</definedName>
    <definedName name="kyd.ChngCell.02." localSheetId="6" hidden="1">#REF!</definedName>
    <definedName name="kyd.ChngCell.02." localSheetId="1" hidden="1">#REF!</definedName>
    <definedName name="kyd.ChngCell.02." localSheetId="8" hidden="1">#REF!</definedName>
    <definedName name="kyd.ChngCell.02." hidden="1">#REF!</definedName>
    <definedName name="kyd.Dim.01." hidden="1">"TM1_01:services"</definedName>
    <definedName name="kyd.Dim.02." hidden="1">"TM1_01:services"</definedName>
    <definedName name="kyd.ElementType.01." hidden="1">3</definedName>
    <definedName name="kyd.ElementType.02." hidden="1">3</definedName>
    <definedName name="kyd.FileSaveDir." hidden="1">""</definedName>
    <definedName name="kyd.KillLinks." hidden="1">-4146</definedName>
    <definedName name="kyd.MemoSortHide." hidden="1">FALSE</definedName>
    <definedName name="kyd.NumLevels.01." hidden="1">1</definedName>
    <definedName name="kyd.NumLevels.02." hidden="1">1</definedName>
    <definedName name="kyd.ParentName.01." hidden="1">"Selling"</definedName>
    <definedName name="kyd.ParentName.02." hidden="1">"E&amp;O"</definedName>
    <definedName name="kyd.Password." hidden="1">""</definedName>
    <definedName name="kyd.PrintMemo." hidden="1">FALSE</definedName>
    <definedName name="kyd.PrintParent.01." hidden="1">TRUE</definedName>
    <definedName name="kyd.PrintParent.02." hidden="1">TRUE</definedName>
    <definedName name="kyd.PrintStdWhen." hidden="1">2</definedName>
    <definedName name="kyd.Protect1." hidden="1">"Presentation"</definedName>
    <definedName name="kyd.ProtWbkStruct." hidden="1">-4146</definedName>
    <definedName name="kyd.ProtWbkWin." hidden="1">-4146</definedName>
    <definedName name="kyd.ReplaceFile." hidden="1">-4146</definedName>
    <definedName name="kyd.SaveAsFile." hidden="1">FALSE</definedName>
    <definedName name="kyd.SaveCopy." hidden="1">3</definedName>
    <definedName name="kyd.SaveMemo." hidden="1">FALSE</definedName>
    <definedName name="kyd.SelectString.01." hidden="1">"*"</definedName>
    <definedName name="kyd.SelectString.02." hidden="1">"*"</definedName>
    <definedName name="kyd.StdHasFooterRow." hidden="1">-4146</definedName>
    <definedName name="kyd.StdHasHeaderRow." hidden="1">-4146</definedName>
    <definedName name="kyd.StdHideRowRange." localSheetId="4" hidden="1">'[3]Income Statement'!#REF!</definedName>
    <definedName name="kyd.StdHideRowRange." localSheetId="6" hidden="1">'[3]Income Statement'!#REF!</definedName>
    <definedName name="kyd.StdHideRowRange." localSheetId="1" hidden="1">'[3]Income Statement'!#REF!</definedName>
    <definedName name="kyd.StdHideRowRange." localSheetId="8" hidden="1">'[3]Income Statement'!#REF!</definedName>
    <definedName name="kyd.StdHideRowRange." hidden="1">'[3]Income Statement'!#REF!</definedName>
    <definedName name="kyd.StdSortHide." hidden="1">TRUE</definedName>
    <definedName name="kyd.StdSortRpt1." hidden="1">1</definedName>
    <definedName name="kyd.StdSortRpt2." hidden="1">1</definedName>
    <definedName name="kyd.StdSortRpt3." hidden="1">1</definedName>
    <definedName name="kyd.StdSortRptList1." hidden="1">""</definedName>
    <definedName name="kyd.StdSortRptList2." hidden="1">""</definedName>
    <definedName name="kyd.StdSortRptList3." hidden="1">""</definedName>
    <definedName name="kyd.StopRow." hidden="1">16384</definedName>
    <definedName name="kyd.WriteMemWhenOptn." hidden="1">3</definedName>
    <definedName name="l" localSheetId="4" hidden="1">'[4]aging SAP'!#REF!</definedName>
    <definedName name="l" localSheetId="6" hidden="1">'[4]aging SAP'!#REF!</definedName>
    <definedName name="l" localSheetId="1" hidden="1">'[4]aging SAP'!#REF!</definedName>
    <definedName name="l" localSheetId="8" hidden="1">'[4]aging SAP'!#REF!</definedName>
    <definedName name="l" hidden="1">'[4]aging SAP'!#REF!</definedName>
    <definedName name="lkjk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lkjk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lkjk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m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m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m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mùpo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mùpo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mùpo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n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n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n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Pack2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Pack2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Pack2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_xlnm.Print_Area" localSheetId="10">'Bics Financials'!$A$1:$K$33</definedName>
    <definedName name="_xlnm.Print_Area" localSheetId="3">'CBU Financials'!$A$1:$K$32</definedName>
    <definedName name="_xlnm.Print_Area" localSheetId="4">'CBU Operationals'!$A$1:$K$31</definedName>
    <definedName name="_xlnm.Print_Area" localSheetId="5">'EBU Financials'!$A$1:$K$49</definedName>
    <definedName name="_xlnm.Print_Area" localSheetId="6">'EBU operationals'!$A$1:$K$24</definedName>
    <definedName name="_xlnm.Print_Area" localSheetId="2">'Group Financials'!$A$1:$K$29</definedName>
    <definedName name="_xlnm.Print_Area" localSheetId="9">'S&amp;S Financials'!$A$1:$K$30</definedName>
    <definedName name="_xlnm.Print_Area" localSheetId="18">'Segm Rep Dec'!$A$1:$L$79</definedName>
    <definedName name="_xlnm.Print_Area" localSheetId="7">'TEC Financials'!$A$1:$K$15</definedName>
    <definedName name="_xlnm.Print_Area" localSheetId="8">'TEC Operationals'!$A$1:$K$17</definedName>
    <definedName name="PSE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PSE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PSE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q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q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q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s" localSheetId="6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s" localSheetId="8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s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t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t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t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ttt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ttt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ttt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v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v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v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wrn.Fcst._.Qtr1." localSheetId="6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wrn.Fcst._.Qtr1." localSheetId="8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wrn.Fcst._.Qtr1.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wrn.May._.96." localSheetId="6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wrn.May._.96." localSheetId="8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wrn.May._.96." hidden="1">{#N/A,#N/A,FALSE,"Cover sheet";"Financial BoD",#N/A,FALSE,"financials";"plyear BoD",#N/A,FALSE,"P+L Year";"net income BoD",#N/A,FALSE,"net income";"drivers BoD",#N/A,FALSE,"drivers";"Revenue BoD",#N/A,FALSE,"revenue";"cost BoD",#N/A,FALSE,"cost";"Expenses BoD",#N/A,FALSE,"EXPENSES";"BS BoD",#N/A,FALSE,"BS";"BS year",#N/A,FALSE,"BS Year";"CF BoD",#N/A,FALSE,"CF";"Variance BoD",#N/A,FALSE,"Variance"}</definedName>
    <definedName name="x" localSheetId="6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x" localSheetId="8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x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y" localSheetId="6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y" localSheetId="8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  <definedName name="y" hidden="1">{"financial Fcst Qtr1",#N/A,TRUE,"financials";"plyear BoD",#N/A,TRUE,"P+L Year";"Net Income Fcst Qtr1",#N/A,TRUE,"net income";"driver Fcst Qtr1",#N/A,TRUE,"drivers";"Revenue Fcst Qtr1",#N/A,TRUE,"revenue";"Cost Fcst Qtr1",#N/A,TRUE,"cost";"Expenses Fcst Qtr1",#N/A,TRUE,"EXPENSES"}</definedName>
  </definedNames>
  <calcPr calcId="152511" calcMode="manual" iterateCount="10000" fullPrecision="0" concurrentCalc="0"/>
</workbook>
</file>

<file path=xl/calcChain.xml><?xml version="1.0" encoding="utf-8"?>
<calcChain xmlns="http://schemas.openxmlformats.org/spreadsheetml/2006/main">
  <c r="B54" i="14" l="1"/>
  <c r="B52" i="14"/>
  <c r="B51" i="14"/>
  <c r="B50" i="14"/>
  <c r="B49" i="14"/>
  <c r="B48" i="14"/>
  <c r="B47" i="14"/>
  <c r="B45" i="14"/>
  <c r="B44" i="14"/>
  <c r="B43" i="14"/>
  <c r="B42" i="14"/>
  <c r="B41" i="14"/>
  <c r="B40" i="14"/>
  <c r="B38" i="14"/>
  <c r="B37" i="14"/>
  <c r="B36" i="14"/>
  <c r="B35" i="14"/>
  <c r="B34" i="14"/>
  <c r="B33" i="14"/>
  <c r="B32" i="14"/>
  <c r="B31" i="14"/>
  <c r="B30" i="14"/>
  <c r="B26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3" i="15"/>
  <c r="B3" i="20"/>
  <c r="K15" i="11"/>
  <c r="K14" i="11"/>
  <c r="K8" i="11"/>
  <c r="K7" i="11"/>
  <c r="K18" i="8"/>
  <c r="K17" i="8"/>
  <c r="K16" i="8"/>
  <c r="K15" i="8"/>
  <c r="K8" i="8"/>
  <c r="K7" i="8"/>
  <c r="K6" i="8"/>
  <c r="K20" i="6"/>
  <c r="K19" i="6"/>
  <c r="K18" i="6"/>
  <c r="K17" i="6"/>
  <c r="K16" i="6"/>
  <c r="K9" i="6"/>
  <c r="K8" i="6"/>
  <c r="K7" i="6"/>
  <c r="K6" i="6"/>
  <c r="K5" i="6"/>
  <c r="K4" i="6"/>
</calcChain>
</file>

<file path=xl/sharedStrings.xml><?xml version="1.0" encoding="utf-8"?>
<sst xmlns="http://schemas.openxmlformats.org/spreadsheetml/2006/main" count="671" uniqueCount="333">
  <si>
    <t>(EUR million)</t>
  </si>
  <si>
    <t>REPORTED</t>
  </si>
  <si>
    <t>Revenues</t>
  </si>
  <si>
    <t>EBITDA</t>
  </si>
  <si>
    <t>UNDERLYING</t>
  </si>
  <si>
    <t>Revenues per Business Unit</t>
  </si>
  <si>
    <t>Core underlying revenue</t>
  </si>
  <si>
    <t xml:space="preserve">Consumer </t>
  </si>
  <si>
    <t xml:space="preserve">Enterprise </t>
  </si>
  <si>
    <t>Technology and Carrier &amp; Wholesale</t>
  </si>
  <si>
    <t>Staff &amp; Support</t>
  </si>
  <si>
    <t>Inter-segment eliminations</t>
  </si>
  <si>
    <t>International Carrier Services</t>
  </si>
  <si>
    <t>Costs of materials and charges to revenues (*)</t>
  </si>
  <si>
    <t>Direct Margin</t>
  </si>
  <si>
    <t>Direct Margin %</t>
  </si>
  <si>
    <t>Total expenses before D&amp;A</t>
  </si>
  <si>
    <t>Personnel expenses and pensions (**)</t>
  </si>
  <si>
    <t>Other operating expenses (***)</t>
  </si>
  <si>
    <t>Segment EBITDA margin %</t>
  </si>
  <si>
    <t>(*) referred to as "Cost of sales" in the document</t>
  </si>
  <si>
    <t>(**) referred to as "HR costs" in the document</t>
  </si>
  <si>
    <t>(***)  referred to as "Non-HR costs" in the document</t>
  </si>
  <si>
    <t>Q114</t>
  </si>
  <si>
    <t>Q214</t>
  </si>
  <si>
    <t>Q314</t>
  </si>
  <si>
    <t>Q414</t>
  </si>
  <si>
    <t>2014</t>
  </si>
  <si>
    <t>Q115</t>
  </si>
  <si>
    <t>Q215</t>
  </si>
  <si>
    <t>Q315</t>
  </si>
  <si>
    <t>Subsidiaries</t>
  </si>
  <si>
    <t>Segment Result</t>
  </si>
  <si>
    <t>From Fixed</t>
  </si>
  <si>
    <t>Voice</t>
  </si>
  <si>
    <t>Data (Internet &amp; Data Connectivity)</t>
  </si>
  <si>
    <t>TV</t>
  </si>
  <si>
    <t>Terminals (excl. TV)</t>
  </si>
  <si>
    <t>ICT</t>
  </si>
  <si>
    <t>From Mobile</t>
  </si>
  <si>
    <t>Mobile Services</t>
  </si>
  <si>
    <t>Terminals</t>
  </si>
  <si>
    <t>Tango</t>
  </si>
  <si>
    <t>Other</t>
  </si>
  <si>
    <t>Of which Installation &amp; Activation</t>
  </si>
  <si>
    <t>Costs of materials &amp; charges to revenues (*)</t>
  </si>
  <si>
    <t>Segment result</t>
  </si>
  <si>
    <t>Segment contribution margin %</t>
  </si>
  <si>
    <t>(*) Cost of materials and services related to revenue are referred to as "Cost of sales" in the document</t>
  </si>
  <si>
    <t>(**) Personnel expenses and pensions are referred to as "HR costs" in the document</t>
  </si>
  <si>
    <t>(***) Other operating expenses are referred to as "Non-HR costs" in the document</t>
  </si>
  <si>
    <t>Number of access channels (thousands)</t>
  </si>
  <si>
    <t>Broadband</t>
  </si>
  <si>
    <t>TV (thousands)</t>
  </si>
  <si>
    <t>Unique Customers</t>
  </si>
  <si>
    <t>of which multiple settop boxes</t>
  </si>
  <si>
    <t>ARPU (EUR)</t>
  </si>
  <si>
    <t>ARPU Voice</t>
  </si>
  <si>
    <t>ARPU broadband</t>
  </si>
  <si>
    <t>ARPU TV</t>
  </si>
  <si>
    <t xml:space="preserve">Prepaid </t>
  </si>
  <si>
    <t>Postpaid</t>
  </si>
  <si>
    <t>Among Which Paying cards</t>
  </si>
  <si>
    <t>Among Which Internet Everywhere cards</t>
  </si>
  <si>
    <t>Annualized churn rate (blended)</t>
  </si>
  <si>
    <t>Prepaid</t>
  </si>
  <si>
    <t>Blended</t>
  </si>
  <si>
    <t xml:space="preserve">Net ARPU (EUR) </t>
  </si>
  <si>
    <t>Average Mobile data usage user/month (Mb)</t>
  </si>
  <si>
    <t>4G</t>
  </si>
  <si>
    <t>Group Financials</t>
  </si>
  <si>
    <t>Consumer Business Unit (CBU) Financials</t>
  </si>
  <si>
    <t>Consumer Business Unit (CBU) Operationals</t>
  </si>
  <si>
    <t>Segment contribution margin</t>
  </si>
  <si>
    <t>Enterprise Business Unit (EBU) Financials</t>
  </si>
  <si>
    <t>ARPU Broadband</t>
  </si>
  <si>
    <t>Number of active customers (thousands)</t>
  </si>
  <si>
    <t>1,161(*)</t>
  </si>
  <si>
    <t>Among which voice and data cards</t>
  </si>
  <si>
    <t>Among which M2M</t>
  </si>
  <si>
    <t>Among which Internet Everywhere Cards</t>
  </si>
  <si>
    <t>Net ARPU (EUR)</t>
  </si>
  <si>
    <t>(*) 2014 Park was restated to 1,161,000, i.e. including +21,000 cards becoming ‘active’ after a M2M platform migration</t>
  </si>
  <si>
    <t>Total operating expenses before D&amp;A</t>
  </si>
  <si>
    <t>Voice (1)</t>
  </si>
  <si>
    <t>Broadband (1)</t>
  </si>
  <si>
    <t>Number of active Mobile customers (thousands)</t>
  </si>
  <si>
    <t>Retail (1)</t>
  </si>
  <si>
    <t>MVNO</t>
  </si>
  <si>
    <t>(1) i.e. Proximus retail products sold via TEC&amp;W (OLO's own usage and reselling)</t>
  </si>
  <si>
    <t>Retail Operationals and MVNO Customers Technology &amp;  Wholesale (TEC&amp;W)</t>
  </si>
  <si>
    <t>Technology &amp; Wholesale Business Unit (TEC) Financials</t>
  </si>
  <si>
    <t>Revenues from Voice</t>
  </si>
  <si>
    <t>Revenues from non-Voice</t>
  </si>
  <si>
    <t>(**)  referred to as "HR costs" in the document</t>
  </si>
  <si>
    <t>Staff &amp; Support Financials</t>
  </si>
  <si>
    <t>BICS Financials</t>
  </si>
  <si>
    <t>Enterprise Business Unit (EBU) Operationals</t>
  </si>
  <si>
    <t>CONSOLIDATED BALANCE SHEET</t>
  </si>
  <si>
    <t>ASSETS</t>
  </si>
  <si>
    <t xml:space="preserve"> </t>
  </si>
  <si>
    <t>NON-CURRENT ASSETS</t>
  </si>
  <si>
    <t>Goodwill</t>
  </si>
  <si>
    <t xml:space="preserve">Intangible assets with finite useful life </t>
  </si>
  <si>
    <t>Property, plant and equipment</t>
  </si>
  <si>
    <t>Investments in associates</t>
  </si>
  <si>
    <t>Other participating interests</t>
  </si>
  <si>
    <t>Deferred income tax assets</t>
  </si>
  <si>
    <t>Other non-current assets</t>
  </si>
  <si>
    <t>CURRENT ASSETS</t>
  </si>
  <si>
    <t>Inventories</t>
  </si>
  <si>
    <t>Trade receivables</t>
  </si>
  <si>
    <t>Current tax assets</t>
  </si>
  <si>
    <t>Other current assets</t>
  </si>
  <si>
    <t>Investments</t>
  </si>
  <si>
    <t>Cash and cash equivalents</t>
  </si>
  <si>
    <t>TOTAL ASSETS</t>
  </si>
  <si>
    <t>LIABILITIES AND EQUITY</t>
  </si>
  <si>
    <t>EQUITY</t>
  </si>
  <si>
    <t xml:space="preserve">Shareholders' equity </t>
  </si>
  <si>
    <t>Issued capital</t>
  </si>
  <si>
    <t>Treasury shares</t>
  </si>
  <si>
    <t>Restricted reserve</t>
  </si>
  <si>
    <t>Remeasurement reserve</t>
  </si>
  <si>
    <t>Stock compensation</t>
  </si>
  <si>
    <t>Retained earnings</t>
  </si>
  <si>
    <t>Non-controlling interests</t>
  </si>
  <si>
    <t>NON-CURRENT LIABILITIES</t>
  </si>
  <si>
    <t>Interest-bearing liabilities</t>
  </si>
  <si>
    <t>Liability for pensions, other post-employment benefits and termination benefits</t>
  </si>
  <si>
    <t xml:space="preserve">Provisions </t>
  </si>
  <si>
    <t>Deferred income tax liabilities</t>
  </si>
  <si>
    <t>Other non-current payables</t>
  </si>
  <si>
    <t>CURRENT LIABILITIES</t>
  </si>
  <si>
    <t>Trade payables</t>
  </si>
  <si>
    <t>Tax payables</t>
  </si>
  <si>
    <t>Other current payables</t>
  </si>
  <si>
    <t>TOTAL LIABILITIES AND EQUITY</t>
  </si>
  <si>
    <t>CONSOLIDATED INCOME STATEMENT</t>
  </si>
  <si>
    <t>Year-to-date</t>
  </si>
  <si>
    <t>( EUR million)</t>
  </si>
  <si>
    <t>2014 - restated</t>
  </si>
  <si>
    <t>% Change</t>
  </si>
  <si>
    <t>Net revenue</t>
  </si>
  <si>
    <t>Other operating income</t>
  </si>
  <si>
    <t>Non-recurring income</t>
  </si>
  <si>
    <t>-</t>
  </si>
  <si>
    <t>TOTAL INCOME</t>
  </si>
  <si>
    <t>Costs of materials and services related to revenue</t>
  </si>
  <si>
    <t>Personnel expenses and pensions</t>
  </si>
  <si>
    <t>Other operating expenses</t>
  </si>
  <si>
    <t>Non-recurring expenses</t>
  </si>
  <si>
    <t>TOTAL OPERATING EXPENSES before depreciation &amp; amortization</t>
  </si>
  <si>
    <t>OPERATING INCOME before depreciation &amp; amortization</t>
  </si>
  <si>
    <t>Depreciation and amortization</t>
  </si>
  <si>
    <t>OPERATING INCOME</t>
  </si>
  <si>
    <t>Finance income</t>
  </si>
  <si>
    <t>Finance costs</t>
  </si>
  <si>
    <t>Net finance costs</t>
  </si>
  <si>
    <t>Share of loss on associates</t>
  </si>
  <si>
    <t>INCOME BEFORE TAXES</t>
  </si>
  <si>
    <t>Tax expense</t>
  </si>
  <si>
    <t>NET INCOME</t>
  </si>
  <si>
    <t>Net income (Group share)</t>
  </si>
  <si>
    <t>Basic earnings per share</t>
  </si>
  <si>
    <t>Diluted earnings per share</t>
  </si>
  <si>
    <t>Weighted average number of outstanding shares</t>
  </si>
  <si>
    <t>Weighted average number of outstanding shares for diluted earnings per share</t>
  </si>
  <si>
    <t>CONSOLIDATED STATEMENT OF OTHER COMPREHENSIVE INCOME AND EXPENSES</t>
  </si>
  <si>
    <t>Net income</t>
  </si>
  <si>
    <t>Other comprehensive income:</t>
  </si>
  <si>
    <t>Items that may be reclassified to profit and loss</t>
  </si>
  <si>
    <t>Cash flow hedges:</t>
  </si>
  <si>
    <t>Gain/(loss) taken to equity</t>
  </si>
  <si>
    <t>Transfer to profit or loss for the period</t>
  </si>
  <si>
    <t>Exchange differences on translation of foreign operations</t>
  </si>
  <si>
    <t>Total before related tax effects</t>
  </si>
  <si>
    <t>Related tax effects</t>
  </si>
  <si>
    <t>Income tax relating to items that may be reclassified</t>
  </si>
  <si>
    <t>Items that may be reclassified to profit and loss, net of related tax effects</t>
  </si>
  <si>
    <t>Total comprehensive income</t>
  </si>
  <si>
    <t>Attributable to:</t>
  </si>
  <si>
    <t>Equity holders of the parent</t>
  </si>
  <si>
    <t>CONSOLIDATED STATEMENT OF CHANGES IN EQUITY</t>
  </si>
  <si>
    <t>Available for sale and hedge reserve</t>
  </si>
  <si>
    <t>Foreign currency translation</t>
  </si>
  <si>
    <t>Stock Compen-sation</t>
  </si>
  <si>
    <t>Retained Earnings</t>
  </si>
  <si>
    <t>Share'rs' Equity</t>
  </si>
  <si>
    <t>Total Equity</t>
  </si>
  <si>
    <t>Balance at 31 December 2013</t>
  </si>
  <si>
    <t>Transfers</t>
  </si>
  <si>
    <t>Currency translation differences</t>
  </si>
  <si>
    <t xml:space="preserve">Equity changes not recognised in the income statement </t>
  </si>
  <si>
    <t>Total comprehensive income and expense</t>
  </si>
  <si>
    <t>Dividends of subsidiaries to non-controlling interests</t>
  </si>
  <si>
    <t>Exercise of stock options</t>
  </si>
  <si>
    <t>Stock options</t>
  </si>
  <si>
    <t>Amortization deferred stock compensation</t>
  </si>
  <si>
    <t>Total transactions with equity holders</t>
  </si>
  <si>
    <t>Balance at 31 December 2014</t>
  </si>
  <si>
    <t>Dividends to shareholders (relating to 2013)</t>
  </si>
  <si>
    <t>CONSOLIDATED CASH FLOW STATEMENT</t>
  </si>
  <si>
    <t>Cash flow from operating activities</t>
  </si>
  <si>
    <t>Adjustments for:</t>
  </si>
  <si>
    <t>Depreciation and amortization on intangible assets and property, plant and equipment</t>
  </si>
  <si>
    <t>Increase / (Decrease) in provisions</t>
  </si>
  <si>
    <t xml:space="preserve">Deferred tax expense </t>
  </si>
  <si>
    <t>Loss from investments accounted for using the equity method</t>
  </si>
  <si>
    <t>Fair value adjustments on financial instruments</t>
  </si>
  <si>
    <t>Loans amortization</t>
  </si>
  <si>
    <t>(Gain) / loss on disposal of consolidated companies and remeasurement of previously held interest</t>
  </si>
  <si>
    <t>Gain on disposal of other participating interests and enterprises accounted for using the equity method</t>
  </si>
  <si>
    <t>Other non-cash movements</t>
  </si>
  <si>
    <t>Operating cash flow before working capital changes</t>
  </si>
  <si>
    <t>Increase / (decrease) in trade payables  (1)</t>
  </si>
  <si>
    <t>Decrease in net liability for pensions, other post-employment benefits and termination benefits</t>
  </si>
  <si>
    <t>Net cash flow provided by operating activities</t>
  </si>
  <si>
    <t>Cash flow from investing activities</t>
  </si>
  <si>
    <t>Cash paid for acquisitions of intangible assets and property, plant and equipment (1)</t>
  </si>
  <si>
    <t>Cash paid for acquisitions of other participating interests</t>
  </si>
  <si>
    <t>Cash paid for acquisition of consolidated companies, net of cash acquired</t>
  </si>
  <si>
    <t>Cash received from / (paid for) sales of consolidated companies, net of cash disposed of</t>
  </si>
  <si>
    <t>Cash received from sales of intangible assets and property, plant and equipment</t>
  </si>
  <si>
    <t>Net cash used in investing activities</t>
  </si>
  <si>
    <t>Cash flow before financing activities (FCF)</t>
  </si>
  <si>
    <t>Cash flow from financing activities</t>
  </si>
  <si>
    <t xml:space="preserve">Dividends paid to shareholders </t>
  </si>
  <si>
    <t>Net sale of treasury shares</t>
  </si>
  <si>
    <t>Net sale of investments</t>
  </si>
  <si>
    <t>Decrease of shareholders' equity</t>
  </si>
  <si>
    <t>Repayment of long term debt (3)</t>
  </si>
  <si>
    <t>Repayment of short term debt</t>
  </si>
  <si>
    <t>Net increase of cash and cash equivalents</t>
  </si>
  <si>
    <t>Cash and cash equivalents at 1 January</t>
  </si>
  <si>
    <t>(1) 2014 restated to include all changes in working capital relating to Capex</t>
  </si>
  <si>
    <t>(2) Gains and losses from debt restructuring are part of the Cash used in financing activities.</t>
  </si>
  <si>
    <t>(3) The repayment of long term debt is the net of cash received and paid for the debt and related derivatives</t>
  </si>
  <si>
    <t>EBITDA (1)</t>
  </si>
  <si>
    <t>Operating income (EBIT)</t>
  </si>
  <si>
    <t>Income before taxes</t>
  </si>
  <si>
    <t>2014 - restated (*)</t>
  </si>
  <si>
    <t>Cash flows from operating activities</t>
  </si>
  <si>
    <t>Cash paid for Capex (**)</t>
  </si>
  <si>
    <t>Cash flows from other investing activities</t>
  </si>
  <si>
    <t>Net cash provided by / (used in) financing activities (***)</t>
  </si>
  <si>
    <t>(*) 2014 restated to include in  “Cash paid for Capex “ all changes in working capital relating to Capex</t>
  </si>
  <si>
    <t>(**) Cash paid for acquisitions of intangible assets and property, plant and equipment (*)</t>
  </si>
  <si>
    <t>(***) Cash used to repurchase bonds and related derivatives is included in the ‘cash flow used for financing activities’ in the cash flow statement.</t>
  </si>
  <si>
    <t>Reported</t>
  </si>
  <si>
    <t>Adjusted for incidentals</t>
  </si>
  <si>
    <t>Group</t>
  </si>
  <si>
    <t>Incidentals</t>
  </si>
  <si>
    <t xml:space="preserve">Consumer Business Unit </t>
  </si>
  <si>
    <t>Enterprise Business Unit</t>
  </si>
  <si>
    <t>Intersegment income</t>
  </si>
  <si>
    <t>Total income</t>
  </si>
  <si>
    <t>Total operating expenses before depreciation &amp; amortization</t>
  </si>
  <si>
    <t>OPERATING INCOME / (LOSS) BEFORE DEPRECIATION AND AMORTIZATION</t>
  </si>
  <si>
    <t>OPERATING INCOME / (LOSS)</t>
  </si>
  <si>
    <t>Finance expense (net)</t>
  </si>
  <si>
    <t>Share of gain/ (loss) on associates</t>
  </si>
  <si>
    <t>Technology &amp; Wholesale</t>
  </si>
  <si>
    <t>Table of contents</t>
  </si>
  <si>
    <t>Quarterly results table</t>
  </si>
  <si>
    <t>CBU Financials</t>
  </si>
  <si>
    <t>CBU Operationals</t>
  </si>
  <si>
    <t>EBU Financials</t>
  </si>
  <si>
    <t>EBU Operationals</t>
  </si>
  <si>
    <t>TEC Financials</t>
  </si>
  <si>
    <t>TEC Operationals</t>
  </si>
  <si>
    <t>S&amp;S Financials</t>
  </si>
  <si>
    <t>Interim condensed consolidated financial statements</t>
  </si>
  <si>
    <t>Consolidated income statement</t>
  </si>
  <si>
    <t>Consolidated statement of other comprehensive income</t>
  </si>
  <si>
    <t>Consolidated cash flow statements</t>
  </si>
  <si>
    <t>Consolidated statements of change in equity</t>
  </si>
  <si>
    <t>Segment reporting</t>
  </si>
  <si>
    <t>From EBITDA to Net Income</t>
  </si>
  <si>
    <t>Cash Flow</t>
  </si>
  <si>
    <t>Consolidated balance sheet</t>
  </si>
  <si>
    <t>Q415</t>
  </si>
  <si>
    <t>4th Quarter</t>
  </si>
  <si>
    <t xml:space="preserve">As of 31 December </t>
  </si>
  <si>
    <t>Actuarial gain/(loss) on defined benefit plans</t>
  </si>
  <si>
    <t>Items that will not be reclassified to profit and loss</t>
  </si>
  <si>
    <t>Income tax relating to items that will not be reclassified</t>
  </si>
  <si>
    <t>Liabilities associated with assets classified as held for sale</t>
  </si>
  <si>
    <t>Full Year</t>
  </si>
  <si>
    <t>Increase of impairment on intangible assets and property, plant and equipment</t>
  </si>
  <si>
    <t>Impairment on participating interests</t>
  </si>
  <si>
    <t>Gain on disposal of fixed assets</t>
  </si>
  <si>
    <t>Decrease in inventories</t>
  </si>
  <si>
    <t>Decrease in trade receivables</t>
  </si>
  <si>
    <t>Decrease in current income tax assets</t>
  </si>
  <si>
    <t>Decrease in other current assets</t>
  </si>
  <si>
    <t>Decrease in other non current assets</t>
  </si>
  <si>
    <t>Decrease in income tax payables</t>
  </si>
  <si>
    <t>Increase / (decrease) in other current payables</t>
  </si>
  <si>
    <t>Increase in other non-current payables and provisions</t>
  </si>
  <si>
    <t>Decrease / (increase) in working capital, net of acquisitions and disposals of subsidiaries</t>
  </si>
  <si>
    <t>Cash received from sales of other participating interests and enterprises accounted for using the equity method</t>
  </si>
  <si>
    <t>Net cash received from other non-current assets</t>
  </si>
  <si>
    <t>Dividends paid to non-controlling interests</t>
  </si>
  <si>
    <t>Issuance of long term debt</t>
  </si>
  <si>
    <t>Net cash used in financing activities (2)</t>
  </si>
  <si>
    <t>Net increase / (decrease) of cash and cash equivalents</t>
  </si>
  <si>
    <t>Cash and cash equivalents at 31 December</t>
  </si>
  <si>
    <t>IAS 19 related Remeasur-ement</t>
  </si>
  <si>
    <t>Fair value changes in available-for-sale investments</t>
  </si>
  <si>
    <t>Fair value changes in cash flow hedges</t>
  </si>
  <si>
    <t>Deconsolidation of non-controlling interests</t>
  </si>
  <si>
    <t>Remeasurment defined benefit obligations</t>
  </si>
  <si>
    <t>Interim dividends to shareholders (relating to 2014)</t>
  </si>
  <si>
    <t>Non-controlling interests resulting from acquisitions</t>
  </si>
  <si>
    <t>Acquisition of treasury shares</t>
  </si>
  <si>
    <t>Sale of treasury shares under a discounted share purchase plan</t>
  </si>
  <si>
    <t xml:space="preserve">Cancellation of treasury shares </t>
  </si>
  <si>
    <t>Stock options granted and accepted</t>
  </si>
  <si>
    <t>Deferred stock compensation</t>
  </si>
  <si>
    <t>Issue of share capital</t>
  </si>
  <si>
    <t>Balance at 31 December 2014 (restated)</t>
  </si>
  <si>
    <t>Dividends to shareholders (relating to 2014)</t>
  </si>
  <si>
    <t>Interim dividends to shareholders (relating to 2015)</t>
  </si>
  <si>
    <t>Changes in ownership interest in investees</t>
  </si>
  <si>
    <t>Balance at 31 December 2015</t>
  </si>
  <si>
    <t>Segment Reporting</t>
  </si>
  <si>
    <t>Year N-1</t>
  </si>
  <si>
    <t>Year ended 31 December 2014 - restated</t>
  </si>
  <si>
    <t>Year N</t>
  </si>
  <si>
    <t>Year ended 31 December 2015</t>
  </si>
  <si>
    <t>CASH FLOW</t>
  </si>
  <si>
    <t>From EBITDA to 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</si>
</sst>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3">
    <numFmt numFmtId="164" formatCode="#,##0,,"/>
    <numFmt numFmtId="165" formatCode="0.0%"/>
    <numFmt numFmtId="166" formatCode="_-* #,##0.00\ _B_F_-;\-* #,##0.00\ _B_F_-;_-* &quot;-&quot;??\ _B_F_-;_-@_-"/>
    <numFmt numFmtId="167" formatCode="#,##0\ \ \ "/>
    <numFmt numFmtId="168" formatCode="_-* #,##0\ _B_F_-;\-* #,##0\ _B_F_-;_-* &quot;-&quot;\ _B_F_-;_-@_-"/>
    <numFmt numFmtId="169" formatCode="_-* #,##0.00\ _F_B_-;\-* #,##0.00\ _F_B_-;_-* &quot;-&quot;??\ _F_B_-;_-@_-"/>
    <numFmt numFmtId="170" formatCode="_-* #,##0\ &quot;BF&quot;_-;\-* #,##0\ &quot;BF&quot;_-;_-* &quot;-&quot;\ &quot;BF&quot;_-;_-@_-"/>
    <numFmt numFmtId="171" formatCode="_-* #,##0.00\ &quot;BF&quot;_-;\-* #,##0.00\ &quot;BF&quot;_-;_-* &quot;-&quot;??\ &quot;BF&quot;_-;_-@_-"/>
    <numFmt numFmtId="172" formatCode="#,##0,"/>
    <numFmt numFmtId="173" formatCode="0.0"/>
    <numFmt numFmtId="174" formatCode="#,##0.0"/>
    <numFmt numFmtId="175" formatCode="_(* #,##0.0_);_(* \(#,##0.0\);_(* &quot;-&quot;??_);_(@_)"/>
    <numFmt numFmtId="176" formatCode="_-* #,##0.00\ [$€-81D]_-;\-* #,##0.00\ [$€-81D]_-;_-* &quot;-&quot;??\ [$€-81D]_-;_-@_-"/>
    <numFmt numFmtId="177" formatCode="_(* #,##0.0\ _x_);_(* \(#,##0.0\);_(* &quot;-&quot;??_);_(@_)"/>
    <numFmt numFmtId="178" formatCode="#,##0.0;\(#,##0.0\)"/>
    <numFmt numFmtId="179" formatCode="&quot;Revised&quot;\ m/d/yy\ h:mm"/>
    <numFmt numFmtId="180" formatCode="_-* #,##0_-;\-* #,##0_-;_-* &quot;-&quot;??_-;_-@_-"/>
    <numFmt numFmtId="181" formatCode="#,##0.0;\-#,##0.0"/>
    <numFmt numFmtId="182" formatCode="#,##0;\(#,##0\)"/>
    <numFmt numFmtId="183" formatCode="_(&quot;$&quot;* #,##0.0_);_(&quot;$&quot;* \(#,##0.0\);_(&quot;$&quot;* &quot;-  &quot;_);_(@_)"/>
    <numFmt numFmtId="184" formatCode="0.000"/>
    <numFmt numFmtId="185" formatCode="0.0_)\%;\(0.0\)\%;0.0_)\%;@_)_%"/>
    <numFmt numFmtId="186" formatCode="_(&quot;EUR&quot;* #,##0.00_);_(&quot;EUR&quot;* \(#,##0.00\);_(&quot;EUR&quot;* &quot;-&quot;??_);_(@_)"/>
    <numFmt numFmtId="187" formatCode="#,##0.0_)_%;\(#,##0.0\)_%;0.0_)_%;@_)_%"/>
    <numFmt numFmtId="188" formatCode="_(* #,##0.00_);_(* \(#,##0.00\);_(* &quot;-&quot;??_);_(@_)"/>
    <numFmt numFmtId="189" formatCode="#,##0.0_);\(#,##0.0\)"/>
    <numFmt numFmtId="190" formatCode="#,##0.00;&quot;(&quot;#,##0.00&quot;)&quot;"/>
    <numFmt numFmtId="191" formatCode="#,##0.0_);\(#,##0.0\);#,##0.0_);@_)"/>
    <numFmt numFmtId="192" formatCode="#,##0.00\ ;\(#,##0.00\)\ ;\ "/>
    <numFmt numFmtId="193" formatCode="&quot;$&quot;_(#,##0.00_);&quot;$&quot;\(#,##0.00\)"/>
    <numFmt numFmtId="194" formatCode="_-* #,##0.00000_-;\-* #,##0.00000_-;_-* &quot;-&quot;_-;_-@_-"/>
    <numFmt numFmtId="195" formatCode="0.0_)"/>
    <numFmt numFmtId="196" formatCode="&quot;$&quot;_(#,##0.00_);&quot;$&quot;\(#,##0.00\);&quot;$&quot;_(0.00_);@_)"/>
    <numFmt numFmtId="197" formatCode="###0;\-###0"/>
    <numFmt numFmtId="198" formatCode="0.000%"/>
    <numFmt numFmtId="199" formatCode="&quot;£&quot;_(#,##0.00_);&quot;£&quot;\(#,##0.00\);&quot;£&quot;_(0.00_);@_)"/>
    <numFmt numFmtId="200" formatCode="0_)"/>
    <numFmt numFmtId="201" formatCode="#,##0_)_x;\(#,##0\)_x;0_)_x;@_)_x"/>
    <numFmt numFmtId="202" formatCode="#,##0.00_);\(#,##0.00\);0.00_);@_)"/>
    <numFmt numFmtId="203" formatCode="_(&quot;EUR&quot;* #,##0_);_(&quot;EUR&quot;* \(#,##0\);_(&quot;EUR&quot;* &quot;-&quot;_);_(@_)"/>
    <numFmt numFmtId="204" formatCode="\€_(#,##0.00_);\€\(#,##0.00\);\€_(0.00_);@_)"/>
    <numFmt numFmtId="205" formatCode="_(* #,##0_);_(* \(#,##0\);_(* &quot;-&quot;_);_(@_)"/>
    <numFmt numFmtId="206" formatCode="#,##0.0_)\x;\(#,##0.0\)\x"/>
    <numFmt numFmtId="207" formatCode="#,##0_)\x;\(#,##0\)\x;0_)\x;@_)_x"/>
    <numFmt numFmtId="208" formatCode="#,##0\ ;\(#,##0\)\ ;\ "/>
    <numFmt numFmtId="209" formatCode="dd\-mm\-yy"/>
    <numFmt numFmtId="210" formatCode="0&quot;%&quot;"/>
    <numFmt numFmtId="211" formatCode="#,##0.00;\(#,##0.00\)"/>
    <numFmt numFmtId="212" formatCode="_-* #,##0.0_-;\-* #,##0.0_-;_-* &quot;-&quot;?_-;_-@_-"/>
    <numFmt numFmtId="213" formatCode="0.00_)"/>
    <numFmt numFmtId="214" formatCode="#,##0.0_)_x;\(#,##0.0\)_x"/>
    <numFmt numFmtId="215" formatCode="_-* #,##0&quot; DM&quot;_-;\-* #,##0&quot; DM&quot;_-;_-* &quot;-&quot;&quot; DM&quot;_-;_-@_-"/>
    <numFmt numFmtId="216" formatCode="#,##0.0\x"/>
    <numFmt numFmtId="217" formatCode="#,##0\ ;\(#,##0\)"/>
    <numFmt numFmtId="218" formatCode="#,##0.0,;\(#,##0.0,\)"/>
    <numFmt numFmtId="219" formatCode="0.0%;\(#.#%\)"/>
    <numFmt numFmtId="220" formatCode="mm/dd/yy"/>
    <numFmt numFmtId="221" formatCode="#,##0,;\(#,##0\)\,"/>
    <numFmt numFmtId="222" formatCode="#,##0.0_);[Red]\(#,##0.0\)"/>
    <numFmt numFmtId="223" formatCode="0.0_)\%;\(0.0\)\%"/>
    <numFmt numFmtId="224" formatCode="#,##0.000"/>
    <numFmt numFmtId="225" formatCode="0.0\x"/>
    <numFmt numFmtId="226" formatCode="#,##0.0_)_%;\(#,##0.0\)_%"/>
    <numFmt numFmtId="227" formatCode="_-* #,##0_ _D_M_-;\-* #,##0_ _D_M_-;_-* &quot;-&quot;_ _D_M_-;_-@_-"/>
    <numFmt numFmtId="228" formatCode="&quot;$&quot;#,##0.0_);[Red]\(&quot;$&quot;#,##0.0\)"/>
    <numFmt numFmtId="229" formatCode="#\ ##0.00"/>
    <numFmt numFmtId="230" formatCode="0.0%;\(0.0\)%"/>
    <numFmt numFmtId="231" formatCode="0.00\x"/>
    <numFmt numFmtId="232" formatCode="&quot;£&quot;#,##0_);\(&quot;£&quot;#,##0\)"/>
    <numFmt numFmtId="233" formatCode="_-* #,##0.00&quot; DM&quot;_-;\-* #,##0.00&quot; DM&quot;_-;_-* &quot;-&quot;??&quot; DM&quot;_-;_-@_-"/>
    <numFmt numFmtId="234" formatCode="#,##0.000_);\(#,##0.000\)"/>
    <numFmt numFmtId="235" formatCode="_(&quot;$&quot;* #,##0.00_);_(&quot;$&quot;* \(#,##0.00\);_(&quot;$&quot;* &quot;-&quot;??_);_(@_)"/>
    <numFmt numFmtId="236" formatCode="_(&quot;$&quot;* #,##0_);_(&quot;$&quot;* \(#,##0\);_(&quot;$&quot;* &quot;-&quot;_);_(@_)"/>
    <numFmt numFmtId="237" formatCode="_(&quot;£&quot;* #,##0_);_(&quot;£&quot;* \(#,##0\);_(&quot;£&quot;* &quot;-&quot;_);_(@_)"/>
    <numFmt numFmtId="238" formatCode="_(&quot;£&quot;* #,##0.00_);_(&quot;£&quot;* \(#,##0.00\);_(&quot;£&quot;* &quot;-&quot;??_);_(@_)"/>
    <numFmt numFmtId="239" formatCode="#,##0\ &quot;bps&quot;"/>
    <numFmt numFmtId="240" formatCode="#,##0.0,,_);\(#,##0.0,,\)"/>
    <numFmt numFmtId="241" formatCode="&quot;$&quot;#,##0;[Red]\-&quot;$&quot;#,##0"/>
    <numFmt numFmtId="242" formatCode="_ * #,##0.00_ ;_ * \-#,##0.00_ ;_ * &quot;-&quot;??_ ;_ @_ "/>
    <numFmt numFmtId="243" formatCode="_ * #,##0_ ;_ * \-#,##0_ ;_ * &quot;-&quot;_ ;_ @_ "/>
    <numFmt numFmtId="244" formatCode="&quot;$&quot;#,##0.00;[Red]\-&quot;$&quot;#,##0.00"/>
    <numFmt numFmtId="245" formatCode="&quot;$&quot;#,##0.00;\-&quot;$&quot;#,##0.00"/>
    <numFmt numFmtId="246" formatCode="\(0.0%\)"/>
    <numFmt numFmtId="247" formatCode="0\A"/>
    <numFmt numFmtId="248" formatCode="_(* 0.0%_);\(0.0%\)"/>
    <numFmt numFmtId="249" formatCode="_(* #,##0.00_);_(* \(#,##0.00\);_(* &quot;-&quot;\ \ \ _);_(@_)"/>
    <numFmt numFmtId="250" formatCode="_ &quot;kr&quot;\ * #,##0_ ;_ &quot;kr&quot;\ * \-#,##0_ ;_ &quot;kr&quot;\ * &quot;-&quot;_ ;_ @_ "/>
    <numFmt numFmtId="251" formatCode="&quot;$&quot;#,##0_);[Red]\(&quot;$&quot;#,##0\)"/>
    <numFmt numFmtId="252" formatCode="_(* #,##0_);_(* \(#,##0\);_(* &quot;-&quot;??_);_(@_)"/>
    <numFmt numFmtId="253" formatCode="&quot;£&quot;#,##0.00_);\(&quot;£&quot;#,##0.00\)"/>
    <numFmt numFmtId="254" formatCode="&quot;£&quot;#,##0_);[Red]\(&quot;£&quot;#,##0\)"/>
    <numFmt numFmtId="255" formatCode="_-* #,##0.00_-;\-* #,##0.00_-;_-* &quot;-&quot;??_-;_-@_-"/>
    <numFmt numFmtId="256" formatCode="#,##0.00;\-#,##0.00;&quot;-&quot;"/>
    <numFmt numFmtId="257" formatCode="#,##0%;\-#,##0%;&quot;- &quot;"/>
    <numFmt numFmtId="258" formatCode="#,##0.0%;\-#,##0.0%;&quot;- &quot;"/>
    <numFmt numFmtId="259" formatCode="#,##0.00%;\-#,##0.00%;&quot;- &quot;"/>
    <numFmt numFmtId="260" formatCode="#,##0;\-#,##0;&quot;-&quot;"/>
    <numFmt numFmtId="261" formatCode="#,##0.0;\-#,##0.0;&quot;-&quot;"/>
    <numFmt numFmtId="262" formatCode="###0"/>
    <numFmt numFmtId="263" formatCode="0.000_)"/>
    <numFmt numFmtId="264" formatCode="_(&quot;$&quot;* #,##0.0000_);_(&quot;$&quot;* \(#,##0.0000\);_(&quot;$&quot;* &quot;-&quot;??_);_(@_)"/>
    <numFmt numFmtId="265" formatCode="0.00%\ ;\(0.00%\)"/>
    <numFmt numFmtId="266" formatCode="#,##0_%_);\(#,##0\)_%;#,##0_%_);@_%_)"/>
    <numFmt numFmtId="267" formatCode="#,##0.00_%_);\(#,##0.00\)_%;#,##0.00_%_);@_%_)"/>
    <numFmt numFmtId="268" formatCode="_-* #,##0.00\ _E_U_R_-;\-* #,##0.00\ _E_U_R_-;_-* &quot;-&quot;??\ _E_U_R_-;_-@_-"/>
    <numFmt numFmtId="269" formatCode="General_)"/>
    <numFmt numFmtId="270" formatCode="0.00_);\(0.00\);0.00"/>
    <numFmt numFmtId="271" formatCode="&quot;$&quot;#,##0.0;[Red]\(&quot;$&quot;#,##0.0\)"/>
    <numFmt numFmtId="272" formatCode="&quot;$&quot;#,##0_%_);\(&quot;$&quot;#,##0\)_%;&quot;$&quot;#,##0_%_);@_%_)"/>
    <numFmt numFmtId="273" formatCode="_(&quot;€&quot;* #,##0.00_);_(&quot;€&quot;* \(#,##0.00\);_(&quot;€&quot;* &quot;-&quot;??_);_(@_)"/>
    <numFmt numFmtId="274" formatCode="&quot;$&quot;#,##0_);\(&quot;$&quot;#,##0\)"/>
    <numFmt numFmtId="275" formatCode="0&quot;  &quot;"/>
    <numFmt numFmtId="276" formatCode="m/d/yy_%_)"/>
    <numFmt numFmtId="277" formatCode="_(* #,##0.000_);_(* \(#,##0.000\);_(* &quot;-&quot;??_);_(@_)"/>
    <numFmt numFmtId="278" formatCode="&quot;$&quot;#,##0.00_);[Red]\(&quot;$&quot;#,##0.00\)"/>
    <numFmt numFmtId="279" formatCode="0_%_);\(0\)_%;0_%_);@_%_)"/>
    <numFmt numFmtId="280" formatCode="_-* #,##0\ _z_³_-;\-* #,##0\ _z_³_-;_-* &quot;-&quot;\ _z_³_-;_-@_-"/>
    <numFmt numFmtId="281" formatCode="_-* #,##0.00\ _z_³_-;\-* #,##0.00\ _z_³_-;_-* &quot;-&quot;??\ _z_³_-;_-@_-"/>
    <numFmt numFmtId="282" formatCode="0.00\e"/>
    <numFmt numFmtId="283" formatCode="_-[$€]* #,##0.00_-;\-[$€]* #,##0.00_-;_-[$€]* &quot;-&quot;??_-;_-@_-"/>
    <numFmt numFmtId="284" formatCode="_-* #,##0.00\ [$€]_-;\-* #,##0.00\ [$€]_-;_-* &quot;-&quot;??\ [$€]_-;_-@_-"/>
    <numFmt numFmtId="285" formatCode="\(0\)"/>
    <numFmt numFmtId="286" formatCode="0.0\%_);\(0.0\%\);0.0\%_);@_%_)"/>
    <numFmt numFmtId="287" formatCode="0.00_);\(0.00\);0.00_)"/>
    <numFmt numFmtId="288" formatCode="#,##0.0\ ;\(#,##0.0\)"/>
    <numFmt numFmtId="289" formatCode="\k\$\ 0.000"/>
    <numFmt numFmtId="290" formatCode="\k\E\C\U\ 0.000"/>
    <numFmt numFmtId="291" formatCode="_-* #,##0_-;\-* #,##0_-;_-* &quot;-&quot;_-;_-@_-"/>
    <numFmt numFmtId="292" formatCode="_-* #,##0.00_-;_-* #,##0.00\-;_-* &quot;-&quot;??_-;_-@_-"/>
    <numFmt numFmtId="293" formatCode="_(&quot;R$&quot;* #,##0_);_(&quot;R$&quot;* \(#,##0\);_(&quot;R$&quot;* &quot;-&quot;_);_(@_)"/>
    <numFmt numFmtId="294" formatCode="_(&quot;R$&quot;* #,##0.00_);_(&quot;R$&quot;* \(#,##0.00\);_(&quot;R$&quot;* &quot;-&quot;??_);_(@_)"/>
    <numFmt numFmtId="295" formatCode="d\.mmm\.yy"/>
    <numFmt numFmtId="296" formatCode="_-* #,##0\ _F_-;\-* #,##0\ _F_-;_-* &quot;-&quot;\ _F_-;_-@_-"/>
    <numFmt numFmtId="297" formatCode="d\.mmm"/>
    <numFmt numFmtId="298" formatCode="_-* #,##0.00\ &quot;F&quot;_-;\-* #,##0.00\ &quot;F&quot;_-;_-* &quot;-&quot;??\ &quot;F&quot;_-;_-@_-"/>
    <numFmt numFmtId="299" formatCode="_ &quot;£&quot;* #,##0.00_ ;_ &quot;£&quot;* \-#,##0.00_ ;_ &quot;£&quot;* &quot;-&quot;??_ ;_ @_ "/>
    <numFmt numFmtId="300" formatCode="#,##0.00_)"/>
    <numFmt numFmtId="301" formatCode="0.0\ &quot;%&quot;"/>
    <numFmt numFmtId="302" formatCode="_ * #,##0_)_£_ ;_ * \(#,##0\)_£_ ;_ * &quot;-&quot;_)_£_ ;_ @_ "/>
    <numFmt numFmtId="303" formatCode="_ * #,##0_ ;_ * \-#,##0_ ;_ * &quot;-&quot;??_ ;_ @_ "/>
    <numFmt numFmtId="304" formatCode="&quot;$&quot;#,##0.00"/>
    <numFmt numFmtId="305" formatCode="#,##0;\(#,##0\);\–;@"/>
    <numFmt numFmtId="306" formatCode="General;;"/>
    <numFmt numFmtId="307" formatCode="#.##0,,"/>
    <numFmt numFmtId="308" formatCode="[&gt;9.9]#;[&gt;0]#0.0;\-;"/>
    <numFmt numFmtId="309" formatCode="_-* #,##0\ &quot;z³&quot;_-;\-* #,##0\ &quot;z³&quot;_-;_-* &quot;-&quot;\ &quot;z³&quot;_-;_-@_-"/>
    <numFmt numFmtId="310" formatCode="_-* #,##0.00\ &quot;z³&quot;_-;\-* #,##0.00\ &quot;z³&quot;_-;_-* &quot;-&quot;??\ &quot;z³&quot;_-;_-@_-"/>
    <numFmt numFmtId="311" formatCode="_(&quot;$&quot;* #,##0_);_(&quot;$&quot;* \(#,##0\);_(&quot;$&quot;* &quot;-&quot;??_);_(@_)"/>
    <numFmt numFmtId="312" formatCode="#,##0.00\ &quot;EUR&quot;"/>
    <numFmt numFmtId="313" formatCode="0.0%;\-0.0%;\-"/>
    <numFmt numFmtId="314" formatCode="#,##0.000000"/>
    <numFmt numFmtId="315" formatCode="#,##0.0000"/>
    <numFmt numFmtId="316" formatCode="#,##0.00000"/>
  </numFmts>
  <fonts count="2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Proximus Light"/>
    </font>
    <font>
      <sz val="10"/>
      <color rgb="FF5C2D91"/>
      <name val="Proximus Light"/>
    </font>
    <font>
      <b/>
      <sz val="10"/>
      <color rgb="FF5C2D91"/>
      <name val="Proximus Light"/>
    </font>
    <font>
      <sz val="10"/>
      <color theme="1"/>
      <name val="Proximus Light"/>
    </font>
    <font>
      <b/>
      <sz val="10"/>
      <color theme="1"/>
      <name val="Proximus Light"/>
    </font>
    <font>
      <b/>
      <sz val="10"/>
      <name val="Proximus Light"/>
    </font>
    <font>
      <i/>
      <sz val="10"/>
      <color theme="1"/>
      <name val="Proximus Light"/>
    </font>
    <font>
      <i/>
      <sz val="10"/>
      <color rgb="FF5C2D91"/>
      <name val="Proximus Light"/>
    </font>
    <font>
      <i/>
      <sz val="10"/>
      <name val="Proximus Light"/>
    </font>
    <font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0"/>
      <name val="Verdana"/>
      <family val="2"/>
    </font>
    <font>
      <sz val="11"/>
      <color indexed="8"/>
      <name val="Calibri"/>
      <family val="2"/>
    </font>
    <font>
      <i/>
      <sz val="8.5"/>
      <name val="Letter Gothic"/>
      <family val="3"/>
    </font>
    <font>
      <sz val="8"/>
      <name val="Arial"/>
      <family val="2"/>
    </font>
    <font>
      <b/>
      <sz val="10"/>
      <color rgb="FF5C2D91"/>
      <name val="Proximus Bold"/>
      <family val="3"/>
    </font>
    <font>
      <b/>
      <sz val="10"/>
      <color theme="1"/>
      <name val="Proximus Light"/>
      <family val="3"/>
    </font>
    <font>
      <b/>
      <sz val="10"/>
      <color rgb="FF5C2D91"/>
      <name val="Proximus Light"/>
      <family val="3"/>
    </font>
    <font>
      <b/>
      <u/>
      <sz val="10"/>
      <name val="Proximus Light"/>
    </font>
    <font>
      <b/>
      <sz val="10"/>
      <name val="Proximus Light"/>
      <family val="3"/>
    </font>
    <font>
      <sz val="10"/>
      <color theme="4"/>
      <name val="Proximus Bold"/>
      <family val="3"/>
    </font>
    <font>
      <b/>
      <sz val="10"/>
      <name val="Verdana"/>
      <family val="2"/>
    </font>
    <font>
      <b/>
      <sz val="10"/>
      <color rgb="FF7030A0"/>
      <name val="Proximus Light"/>
    </font>
    <font>
      <sz val="10"/>
      <name val="Proximus Light"/>
      <family val="3"/>
    </font>
    <font>
      <sz val="9"/>
      <name val="Verdana"/>
      <family val="2"/>
    </font>
    <font>
      <b/>
      <sz val="10"/>
      <color indexed="18"/>
      <name val="Verdana"/>
      <family val="2"/>
    </font>
    <font>
      <sz val="10"/>
      <name val="Times New Roman"/>
      <family val="1"/>
    </font>
    <font>
      <sz val="10"/>
      <color rgb="FF7030A0"/>
      <name val="Proximus Light"/>
    </font>
    <font>
      <sz val="12"/>
      <color indexed="8"/>
      <name val="Times New Roman"/>
      <family val="1"/>
    </font>
    <font>
      <sz val="10"/>
      <color indexed="8"/>
      <name val="MS Sans Serif"/>
      <family val="2"/>
    </font>
    <font>
      <sz val="12"/>
      <color indexed="12"/>
      <name val="Times New Roman"/>
      <family val="1"/>
    </font>
    <font>
      <sz val="8"/>
      <name val="Helv"/>
    </font>
    <font>
      <sz val="9"/>
      <name val="Helv"/>
    </font>
    <font>
      <sz val="9"/>
      <name val="Arial"/>
      <family val="2"/>
    </font>
    <font>
      <sz val="10"/>
      <name val="Courier"/>
      <family val="3"/>
    </font>
    <font>
      <sz val="10"/>
      <name val="Geneva"/>
      <family val="2"/>
    </font>
    <font>
      <sz val="10"/>
      <name val="Helv"/>
      <charset val="204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sz val="11"/>
      <name val="Times New Roman"/>
      <family val="1"/>
    </font>
    <font>
      <sz val="8"/>
      <name val="Tms Rmn"/>
    </font>
    <font>
      <sz val="10"/>
      <name val="MS Sans Serif"/>
      <family val="2"/>
    </font>
    <font>
      <b/>
      <sz val="11"/>
      <name val="Book Antiqua"/>
      <family val="1"/>
    </font>
    <font>
      <sz val="9"/>
      <name val="N Helvetica Narrow"/>
    </font>
    <font>
      <sz val="9"/>
      <name val="Courier"/>
      <family val="3"/>
    </font>
    <font>
      <sz val="10"/>
      <name val="Geneva"/>
    </font>
    <font>
      <sz val="10"/>
      <name val="Helv"/>
    </font>
    <font>
      <sz val="10"/>
      <name val="Dutch"/>
      <family val="1"/>
    </font>
    <font>
      <sz val="11"/>
      <color indexed="9"/>
      <name val="Calibri"/>
      <family val="2"/>
    </font>
    <font>
      <sz val="12"/>
      <name val="Arial MT"/>
    </font>
    <font>
      <sz val="11"/>
      <name val="Arial"/>
      <family val="2"/>
    </font>
    <font>
      <sz val="9"/>
      <name val="Times New Roman"/>
      <family val="1"/>
    </font>
    <font>
      <sz val="8"/>
      <color indexed="12"/>
      <name val="Arial"/>
      <family val="2"/>
    </font>
    <font>
      <i/>
      <sz val="8"/>
      <color indexed="16"/>
      <name val="Arial"/>
      <family val="2"/>
    </font>
    <font>
      <i/>
      <sz val="8"/>
      <color indexed="54"/>
      <name val="Arial"/>
      <family val="2"/>
    </font>
    <font>
      <i/>
      <sz val="9"/>
      <color indexed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Helv"/>
    </font>
    <font>
      <b/>
      <sz val="9"/>
      <name val="Times New Roman"/>
      <family val="1"/>
    </font>
    <font>
      <sz val="8"/>
      <name val="Times"/>
      <family val="1"/>
    </font>
    <font>
      <b/>
      <sz val="12"/>
      <name val="Times New Roman"/>
      <family val="1"/>
    </font>
    <font>
      <b/>
      <sz val="12"/>
      <name val="Tms Rmn"/>
    </font>
    <font>
      <sz val="8"/>
      <name val="Times New Roman"/>
      <family val="1"/>
    </font>
    <font>
      <sz val="12"/>
      <name val="Arial"/>
      <family val="2"/>
    </font>
    <font>
      <sz val="9"/>
      <name val="Helvetica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Book Antiqua"/>
      <family val="1"/>
    </font>
    <font>
      <sz val="8"/>
      <color indexed="12"/>
      <name val="Tms Rmn"/>
    </font>
    <font>
      <sz val="10"/>
      <color indexed="9"/>
      <name val="Arial"/>
      <family val="2"/>
    </font>
    <font>
      <sz val="10"/>
      <color indexed="18"/>
      <name val="Geneva"/>
    </font>
    <font>
      <sz val="12"/>
      <name val="Tms Rmn"/>
    </font>
    <font>
      <b/>
      <sz val="10"/>
      <name val="Arial"/>
      <family val="2"/>
    </font>
    <font>
      <sz val="10"/>
      <name val="Tahoma"/>
      <family val="2"/>
    </font>
    <font>
      <u val="singleAccounting"/>
      <sz val="10"/>
      <name val="Arial"/>
      <family val="2"/>
    </font>
    <font>
      <b/>
      <i/>
      <sz val="9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i/>
      <sz val="18"/>
      <name val="Times New Roman"/>
      <family val="1"/>
    </font>
    <font>
      <sz val="11"/>
      <color indexed="52"/>
      <name val="Calibri"/>
      <family val="2"/>
    </font>
    <font>
      <sz val="10"/>
      <color indexed="18"/>
      <name val="Times New Roman"/>
      <family val="1"/>
    </font>
    <font>
      <sz val="6"/>
      <name val="Arial Narrow"/>
      <family val="2"/>
    </font>
    <font>
      <b/>
      <sz val="11"/>
      <color indexed="9"/>
      <name val="Calibri"/>
      <family val="2"/>
    </font>
    <font>
      <b/>
      <i/>
      <sz val="8"/>
      <name val="Arial"/>
      <family val="2"/>
    </font>
    <font>
      <b/>
      <sz val="8"/>
      <name val="Book Antiqua"/>
      <family val="1"/>
    </font>
    <font>
      <b/>
      <sz val="8"/>
      <name val="GillSans"/>
    </font>
    <font>
      <b/>
      <sz val="7"/>
      <name val="Helvetica-Narrow"/>
      <family val="2"/>
    </font>
    <font>
      <b/>
      <sz val="7"/>
      <name val="GillSans"/>
    </font>
    <font>
      <b/>
      <sz val="7"/>
      <name val="GillSans"/>
      <family val="2"/>
    </font>
    <font>
      <sz val="11"/>
      <name val="Tms Rmn"/>
      <family val="1"/>
    </font>
    <font>
      <sz val="11"/>
      <name val="Book Antiqua"/>
      <family val="1"/>
    </font>
    <font>
      <sz val="8"/>
      <name val="Palatino"/>
      <family val="1"/>
    </font>
    <font>
      <sz val="12"/>
      <color indexed="22"/>
      <name val="Arial"/>
      <family val="2"/>
    </font>
    <font>
      <sz val="10"/>
      <name val="BERNHARD"/>
    </font>
    <font>
      <sz val="24"/>
      <name val="MS Sans Serif"/>
      <family val="2"/>
    </font>
    <font>
      <b/>
      <sz val="11"/>
      <name val="Times New Roman"/>
      <family val="1"/>
    </font>
    <font>
      <sz val="10"/>
      <name val="MS Serif"/>
      <family val="1"/>
    </font>
    <font>
      <sz val="12"/>
      <color indexed="8"/>
      <name val="Book Antiqua"/>
      <family val="1"/>
    </font>
    <font>
      <sz val="10"/>
      <color indexed="8"/>
      <name val="Arial MT"/>
    </font>
    <font>
      <i/>
      <sz val="8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i/>
      <sz val="10"/>
      <color indexed="12"/>
      <name val="times new roman"/>
      <family val="1"/>
    </font>
    <font>
      <b/>
      <i/>
      <sz val="8"/>
      <color indexed="12"/>
      <name val="Helvetica-Narrow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color indexed="21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Palatino"/>
      <family val="1"/>
    </font>
    <font>
      <sz val="7"/>
      <name val="Arial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24"/>
      <color indexed="8"/>
      <name val="TimesNewRomanPS"/>
    </font>
    <font>
      <sz val="18"/>
      <color indexed="8"/>
      <name val="Times New Roman"/>
      <family val="1"/>
    </font>
    <font>
      <b/>
      <sz val="10"/>
      <color indexed="9"/>
      <name val="GillSans"/>
    </font>
    <font>
      <b/>
      <sz val="10"/>
      <color indexed="9"/>
      <name val="GillSans"/>
      <family val="2"/>
    </font>
    <font>
      <b/>
      <sz val="10"/>
      <color indexed="8"/>
      <name val="GillSans"/>
    </font>
    <font>
      <b/>
      <sz val="10"/>
      <color indexed="8"/>
      <name val="GillSans"/>
      <family val="2"/>
    </font>
    <font>
      <b/>
      <sz val="8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9"/>
      <color rgb="FF5C2D91"/>
      <name val="Proximus Bold"/>
      <family val="3"/>
    </font>
    <font>
      <b/>
      <i/>
      <sz val="10"/>
      <name val="Arial"/>
      <family val="2"/>
    </font>
    <font>
      <b/>
      <sz val="8"/>
      <name val="MS Sans Serif"/>
      <family val="2"/>
    </font>
    <font>
      <b/>
      <sz val="10"/>
      <color indexed="63"/>
      <name val="Arial"/>
      <family val="2"/>
    </font>
    <font>
      <b/>
      <sz val="11"/>
      <color indexed="62"/>
      <name val="Arial"/>
      <family val="2"/>
    </font>
    <font>
      <sz val="24"/>
      <color indexed="8"/>
      <name val="Times New Roman"/>
      <family val="1"/>
    </font>
    <font>
      <u/>
      <sz val="8"/>
      <color indexed="53"/>
      <name val="Arial"/>
      <family val="2"/>
    </font>
    <font>
      <b/>
      <sz val="24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sz val="10"/>
      <name val="N Helvetica Narrow"/>
      <family val="1"/>
    </font>
    <font>
      <b/>
      <sz val="10"/>
      <name val="MS Sans Serif"/>
      <family val="2"/>
    </font>
    <font>
      <sz val="8"/>
      <color indexed="8"/>
      <name val="Arial"/>
      <family val="2"/>
    </font>
    <font>
      <sz val="10"/>
      <name val="Tms Rmn"/>
    </font>
    <font>
      <sz val="8"/>
      <color indexed="10"/>
      <name val="Helv"/>
    </font>
    <font>
      <sz val="10"/>
      <name val="GillSans Light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24"/>
      <color indexed="9"/>
      <name val="Times New Roman"/>
      <family val="1"/>
    </font>
    <font>
      <sz val="18"/>
      <color indexed="9"/>
      <name val="Times New Roman"/>
      <family val="1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sz val="10"/>
      <name val="Palatino"/>
      <family val="1"/>
    </font>
    <font>
      <sz val="10"/>
      <color indexed="14"/>
      <name val="Arial"/>
      <family val="2"/>
    </font>
    <font>
      <sz val="10"/>
      <color indexed="16"/>
      <name val="MS Sans Serif"/>
      <family val="2"/>
    </font>
    <font>
      <sz val="10"/>
      <name val="Century Gothic"/>
      <family val="2"/>
    </font>
    <font>
      <sz val="10"/>
      <name val="KPN Arial"/>
    </font>
    <font>
      <b/>
      <i/>
      <sz val="14"/>
      <name val="Times New Roman"/>
      <family val="1"/>
    </font>
    <font>
      <sz val="10"/>
      <name val="Swiss"/>
      <family val="2"/>
    </font>
    <font>
      <sz val="11"/>
      <color indexed="60"/>
      <name val="Calibri"/>
      <family val="2"/>
    </font>
    <font>
      <sz val="11"/>
      <color indexed="23"/>
      <name val="Calibri"/>
      <family val="2"/>
    </font>
    <font>
      <i/>
      <sz val="10"/>
      <name val="Arial"/>
      <family val="2"/>
    </font>
    <font>
      <sz val="7"/>
      <color indexed="12"/>
      <name val="Arial"/>
      <family val="2"/>
    </font>
    <font>
      <i/>
      <sz val="10"/>
      <name val="Helv"/>
    </font>
    <font>
      <sz val="8"/>
      <name val="Book Antiqua"/>
      <family val="1"/>
    </font>
    <font>
      <b/>
      <sz val="12"/>
      <color indexed="10"/>
      <name val="Century Gothic"/>
      <family val="2"/>
    </font>
    <font>
      <b/>
      <sz val="13.5"/>
      <name val="MS Sans Serif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i/>
      <sz val="9"/>
      <name val="Book Antiqua"/>
      <family val="1"/>
    </font>
    <font>
      <sz val="8"/>
      <color theme="1"/>
      <name val="Arial"/>
      <family val="2"/>
    </font>
    <font>
      <sz val="12"/>
      <name val="Book Antiqua"/>
      <family val="1"/>
    </font>
    <font>
      <b/>
      <sz val="14"/>
      <name val="Times New Roman"/>
      <family val="1"/>
    </font>
    <font>
      <sz val="10"/>
      <name val="FuturaA Bk BT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4"/>
      <name val="Arial"/>
      <family val="2"/>
    </font>
    <font>
      <sz val="12"/>
      <color indexed="10"/>
      <name val="Times New Roman"/>
      <family val="1"/>
    </font>
    <font>
      <sz val="8"/>
      <name val="Wingdings"/>
      <charset val="2"/>
    </font>
    <font>
      <sz val="10"/>
      <color indexed="12"/>
      <name val="Geneva"/>
      <family val="2"/>
    </font>
    <font>
      <sz val="10"/>
      <color indexed="8"/>
      <name val="Times New Roman"/>
      <family val="1"/>
    </font>
    <font>
      <sz val="10"/>
      <color indexed="12"/>
      <name val="TimesNewRomanPS"/>
    </font>
    <font>
      <b/>
      <sz val="12"/>
      <color indexed="9"/>
      <name val="Arial"/>
      <family val="2"/>
    </font>
    <font>
      <sz val="10"/>
      <name val="TimesNewRomanPS"/>
    </font>
    <font>
      <sz val="10"/>
      <color indexed="12"/>
      <name val="times new roman"/>
      <family val="1"/>
    </font>
    <font>
      <sz val="8"/>
      <color indexed="18"/>
      <name val="Trebuchet MS"/>
      <family val="2"/>
    </font>
    <font>
      <sz val="8"/>
      <name val="MS Sans Serif"/>
      <family val="2"/>
    </font>
    <font>
      <i/>
      <sz val="8"/>
      <name val="Times New Roman"/>
      <family val="1"/>
    </font>
    <font>
      <sz val="10"/>
      <name val="Arial MT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i/>
      <sz val="12"/>
      <color indexed="12"/>
      <name val="Times New Roman"/>
      <family val="1"/>
    </font>
    <font>
      <b/>
      <sz val="8"/>
      <color indexed="8"/>
      <name val="Helv"/>
    </font>
    <font>
      <b/>
      <sz val="7"/>
      <name val="Arial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u/>
      <sz val="9"/>
      <name val="Arial"/>
      <family val="2"/>
    </font>
    <font>
      <b/>
      <sz val="18"/>
      <color indexed="62"/>
      <name val="Cambria"/>
      <family val="2"/>
    </font>
    <font>
      <b/>
      <sz val="16"/>
      <color indexed="62"/>
      <name val="Arial"/>
      <family val="2"/>
    </font>
    <font>
      <b/>
      <sz val="18"/>
      <name val="Palatino"/>
      <family val="1"/>
    </font>
    <font>
      <b/>
      <sz val="14"/>
      <name val="Palatino"/>
      <family val="1"/>
    </font>
    <font>
      <b/>
      <sz val="11"/>
      <color indexed="8"/>
      <name val="Calibri"/>
      <family val="2"/>
    </font>
    <font>
      <u/>
      <sz val="10"/>
      <name val="Arial"/>
      <family val="2"/>
    </font>
    <font>
      <sz val="16"/>
      <color theme="4" tint="-0.249977111117893"/>
      <name val="Georgia"/>
      <family val="1"/>
    </font>
    <font>
      <sz val="16"/>
      <color indexed="8"/>
      <name val="Georgia"/>
      <family val="1"/>
    </font>
    <font>
      <b/>
      <sz val="8"/>
      <color indexed="10"/>
      <name val="Arial"/>
      <family val="2"/>
    </font>
    <font>
      <sz val="12"/>
      <name val="Osaka"/>
      <family val="3"/>
      <charset val="128"/>
    </font>
    <font>
      <sz val="6"/>
      <name val="Helv"/>
    </font>
    <font>
      <b/>
      <sz val="16"/>
      <color theme="0"/>
      <name val="Proximus Light"/>
    </font>
    <font>
      <sz val="14"/>
      <name val="Proximus Light"/>
    </font>
    <font>
      <b/>
      <sz val="10"/>
      <color theme="4"/>
      <name val="Proximus Light"/>
    </font>
    <font>
      <b/>
      <sz val="10"/>
      <color indexed="18"/>
      <name val="Proximus Light"/>
    </font>
    <font>
      <sz val="10"/>
      <color theme="4"/>
      <name val="Proximus Light"/>
    </font>
    <font>
      <b/>
      <sz val="10"/>
      <color rgb="FFFF0000"/>
      <name val="Proximus Light"/>
    </font>
    <font>
      <b/>
      <sz val="14"/>
      <color indexed="18"/>
      <name val="Proximus Light"/>
    </font>
    <font>
      <sz val="9"/>
      <name val="Proximus Light"/>
    </font>
    <font>
      <b/>
      <sz val="14"/>
      <name val="Proximus Light"/>
      <family val="3"/>
    </font>
    <font>
      <sz val="10"/>
      <color indexed="18"/>
      <name val="Verdana"/>
      <family val="2"/>
    </font>
    <font>
      <b/>
      <sz val="10"/>
      <color theme="4"/>
      <name val="Proximus Bold"/>
      <family val="3"/>
    </font>
    <font>
      <b/>
      <sz val="11"/>
      <color rgb="FF7030A0"/>
      <name val="Cambria"/>
      <family val="1"/>
      <scheme val="major"/>
    </font>
    <font>
      <b/>
      <sz val="11"/>
      <color rgb="FF7030A0"/>
      <name val="Proximus Light"/>
    </font>
    <font>
      <b/>
      <sz val="10"/>
      <name val="Cambria"/>
      <family val="1"/>
      <scheme val="major"/>
    </font>
    <font>
      <b/>
      <sz val="10"/>
      <name val="Proximus Bold"/>
      <family val="3"/>
    </font>
    <font>
      <sz val="12"/>
      <color rgb="FF7030A0"/>
      <name val="Proximus Bold"/>
      <family val="3"/>
    </font>
    <font>
      <b/>
      <sz val="10"/>
      <color theme="4"/>
      <name val="Proximus Bold"/>
    </font>
    <font>
      <b/>
      <sz val="10"/>
      <color rgb="FF7030A0"/>
      <name val="Proximus Bold"/>
    </font>
    <font>
      <sz val="11"/>
      <color rgb="FF7030A0"/>
      <name val="Proximus Bold"/>
      <family val="3"/>
    </font>
    <font>
      <sz val="10"/>
      <color rgb="FFFF0000"/>
      <name val="Proximus Light"/>
      <family val="3"/>
    </font>
    <font>
      <i/>
      <sz val="9"/>
      <name val="Verdana"/>
      <family val="2"/>
    </font>
    <font>
      <i/>
      <sz val="10"/>
      <name val="Calibri"/>
      <family val="3"/>
      <scheme val="minor"/>
    </font>
    <font>
      <sz val="10"/>
      <name val="Calibri"/>
      <family val="3"/>
      <scheme val="minor"/>
    </font>
    <font>
      <b/>
      <sz val="9"/>
      <name val="Verdana"/>
      <family val="2"/>
    </font>
    <font>
      <i/>
      <sz val="10"/>
      <name val="Calibri"/>
      <family val="2"/>
      <scheme val="minor"/>
    </font>
    <font>
      <sz val="10"/>
      <color indexed="46"/>
      <name val="Verdana"/>
      <family val="2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46"/>
      <name val="Proximus Light"/>
      <family val="3"/>
    </font>
    <font>
      <b/>
      <u/>
      <sz val="10"/>
      <color indexed="10"/>
      <name val="Proximus Light"/>
      <family val="3"/>
    </font>
    <font>
      <sz val="10"/>
      <color indexed="10"/>
      <name val="Proximus Light"/>
      <family val="3"/>
    </font>
    <font>
      <sz val="10"/>
      <name val="Arial"/>
      <family val="2"/>
    </font>
    <font>
      <sz val="10"/>
      <color theme="1"/>
      <name val="Proximus Light"/>
      <family val="3"/>
    </font>
    <font>
      <sz val="10"/>
      <name val="Proximus Bold"/>
      <family val="3"/>
    </font>
    <font>
      <sz val="8"/>
      <name val="Proximus Light"/>
      <family val="3"/>
    </font>
    <font>
      <b/>
      <u/>
      <sz val="14"/>
      <name val="Proximus Light"/>
      <family val="3"/>
    </font>
    <font>
      <sz val="10"/>
      <color theme="1"/>
      <name val="Proximus Bold"/>
      <family val="3"/>
    </font>
    <font>
      <b/>
      <sz val="10"/>
      <color rgb="FFFF0000"/>
      <name val="Proximus Light"/>
      <family val="3"/>
    </font>
    <font>
      <b/>
      <sz val="10"/>
      <name val="Proximus Bold"/>
    </font>
    <font>
      <b/>
      <sz val="10"/>
      <color theme="1"/>
      <name val="Proximus Bold"/>
    </font>
    <font>
      <sz val="10"/>
      <color theme="1"/>
      <name val="Proximus Bold"/>
    </font>
    <font>
      <sz val="10"/>
      <color indexed="10"/>
      <name val="Verdana"/>
      <family val="2"/>
    </font>
    <font>
      <sz val="10"/>
      <color rgb="FFFF0000"/>
      <name val="Arial"/>
      <family val="2"/>
    </font>
    <font>
      <b/>
      <u/>
      <sz val="10"/>
      <color indexed="46"/>
      <name val="Arial"/>
      <family val="2"/>
    </font>
    <font>
      <sz val="10"/>
      <color indexed="46"/>
      <name val="Arial"/>
      <family val="2"/>
    </font>
    <font>
      <sz val="11"/>
      <color theme="1"/>
      <name val="Proximus Light"/>
    </font>
    <font>
      <b/>
      <sz val="18"/>
      <color rgb="FF7030A0"/>
      <name val="Proximus Light"/>
    </font>
    <font>
      <b/>
      <sz val="11"/>
      <color rgb="FF00B0F0"/>
      <name val="Proximus Light"/>
    </font>
    <font>
      <b/>
      <sz val="10"/>
      <color indexed="10"/>
      <name val="Proximus Light"/>
      <family val="3"/>
    </font>
    <font>
      <b/>
      <sz val="8"/>
      <color indexed="10"/>
      <name val="Proximus Light"/>
      <family val="3"/>
    </font>
    <font>
      <u/>
      <sz val="10"/>
      <name val="Proximus Light"/>
    </font>
    <font>
      <sz val="10"/>
      <color indexed="46"/>
      <name val="Proximus Light"/>
    </font>
    <font>
      <sz val="10"/>
      <color rgb="FFFF0000"/>
      <name val="Proximus Light"/>
    </font>
    <font>
      <sz val="10"/>
      <color indexed="46"/>
      <name val="Proximus"/>
    </font>
    <font>
      <sz val="10"/>
      <color rgb="FFFF0000"/>
      <name val="Proximus"/>
    </font>
    <font>
      <i/>
      <sz val="10"/>
      <name val="Verdana"/>
      <family val="2"/>
    </font>
    <font>
      <b/>
      <sz val="9"/>
      <color rgb="FF0000FF"/>
      <name val="Verdana"/>
      <family val="2"/>
    </font>
    <font>
      <b/>
      <i/>
      <sz val="10"/>
      <name val="Verdana"/>
      <family val="2"/>
    </font>
    <font>
      <sz val="10"/>
      <color rgb="FF7030A0"/>
      <name val="Proximus Bold"/>
      <family val="3"/>
    </font>
    <font>
      <sz val="10"/>
      <color rgb="FF7030A0"/>
      <name val="Arial"/>
      <family val="2"/>
    </font>
    <font>
      <sz val="14"/>
      <color rgb="FF7030A0"/>
      <name val="Proximus Bold"/>
      <family val="3"/>
    </font>
    <font>
      <sz val="10"/>
      <color rgb="FFFF0000"/>
      <name val="Proximus Bold"/>
      <family val="3"/>
    </font>
    <font>
      <sz val="10"/>
      <color rgb="FF7030A0"/>
      <name val="Proximus Light"/>
      <family val="3"/>
    </font>
    <font>
      <sz val="12"/>
      <color rgb="FF7030A0"/>
      <name val="Proximus Light"/>
    </font>
    <font>
      <sz val="9"/>
      <color indexed="46"/>
      <name val="Proximus Light"/>
    </font>
    <font>
      <sz val="10"/>
      <color indexed="9"/>
      <name val="Proximus Light"/>
    </font>
    <font>
      <b/>
      <sz val="9"/>
      <name val="Proximus Light"/>
    </font>
    <font>
      <b/>
      <sz val="9"/>
      <color indexed="46"/>
      <name val="Proximus Light"/>
    </font>
    <font>
      <b/>
      <sz val="10"/>
      <color indexed="9"/>
      <name val="Proximus Light"/>
    </font>
    <font>
      <sz val="8"/>
      <name val="Proximus Light"/>
    </font>
  </fonts>
  <fills count="61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2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rgb="FFDFF1FA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lightGray">
        <fgColor indexed="12"/>
      </patternFill>
    </fill>
    <fill>
      <patternFill patternType="lightGray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14"/>
      </patternFill>
    </fill>
    <fill>
      <patternFill patternType="mediumGray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gray0625">
        <fgColor indexed="22"/>
      </patternFill>
    </fill>
    <fill>
      <patternFill patternType="lightGray"/>
    </fill>
    <fill>
      <patternFill patternType="solid">
        <fgColor indexed="8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9"/>
        <bgColor indexed="31"/>
      </patternFill>
    </fill>
    <fill>
      <patternFill patternType="gray0625">
        <fgColor indexed="15"/>
      </patternFill>
    </fill>
    <fill>
      <patternFill patternType="lightGray">
        <fgColor indexed="13"/>
      </patternFill>
    </fill>
    <fill>
      <patternFill patternType="solid">
        <fgColor rgb="FF7030A0"/>
        <bgColor indexed="64"/>
      </patternFill>
    </fill>
    <fill>
      <patternFill patternType="solid">
        <fgColor theme="3" tint="0.39997558519241921"/>
        <bgColor indexed="64"/>
      </patternFill>
    </fill>
  </fills>
  <borders count="126">
    <border>
      <left/>
      <right/>
      <top/>
      <bottom/>
      <diagonal/>
    </border>
    <border>
      <left/>
      <right/>
      <top/>
      <bottom style="medium">
        <color rgb="FF3CBCEE"/>
      </bottom>
      <diagonal/>
    </border>
    <border>
      <left style="dashed">
        <color rgb="FF3CBCEE"/>
      </left>
      <right style="dashed">
        <color rgb="FF3CBCEE"/>
      </right>
      <top/>
      <bottom style="medium">
        <color rgb="FF3CBCEE"/>
      </bottom>
      <diagonal/>
    </border>
    <border>
      <left style="dashed">
        <color rgb="FF3CBCEE"/>
      </left>
      <right style="dashed">
        <color rgb="FF3CBCEE"/>
      </right>
      <top/>
      <bottom/>
      <diagonal/>
    </border>
    <border>
      <left/>
      <right/>
      <top/>
      <bottom style="thin">
        <color rgb="FF3CBCEE"/>
      </bottom>
      <diagonal/>
    </border>
    <border>
      <left style="dashed">
        <color rgb="FF3CBCEE"/>
      </left>
      <right style="dashed">
        <color rgb="FF3CBCEE"/>
      </right>
      <top/>
      <bottom style="thin">
        <color rgb="FF3CBCEE"/>
      </bottom>
      <diagonal/>
    </border>
    <border>
      <left style="dashed">
        <color rgb="FF3CBCEE"/>
      </left>
      <right style="dashed">
        <color rgb="FF3CBCEE"/>
      </right>
      <top/>
      <bottom style="thin">
        <color rgb="FF5C2D91"/>
      </bottom>
      <diagonal/>
    </border>
    <border>
      <left/>
      <right style="dashed">
        <color rgb="FF3CBCEE"/>
      </right>
      <top style="thin">
        <color rgb="FF3CBCEE"/>
      </top>
      <bottom/>
      <diagonal/>
    </border>
    <border>
      <left style="dashed">
        <color rgb="FF3CBCEE"/>
      </left>
      <right style="dashed">
        <color rgb="FF3CBCEE"/>
      </right>
      <top style="thin">
        <color rgb="FF3CBCEE"/>
      </top>
      <bottom/>
      <diagonal/>
    </border>
    <border>
      <left/>
      <right style="dashed">
        <color rgb="FF3CBCEE"/>
      </right>
      <top/>
      <bottom style="medium">
        <color rgb="FF3CBCEE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ashed">
        <color rgb="FF3CBCEE"/>
      </left>
      <right/>
      <top/>
      <bottom/>
      <diagonal/>
    </border>
    <border>
      <left/>
      <right style="dashed">
        <color rgb="FF3CBCEE"/>
      </right>
      <top/>
      <bottom/>
      <diagonal/>
    </border>
    <border>
      <left/>
      <right/>
      <top style="thin">
        <color rgb="FF3CBCEE"/>
      </top>
      <bottom/>
      <diagonal/>
    </border>
    <border>
      <left style="dotted">
        <color rgb="FF3CBCEE"/>
      </left>
      <right/>
      <top/>
      <bottom/>
      <diagonal/>
    </border>
    <border>
      <left/>
      <right style="dotted">
        <color rgb="FF3CBCEE"/>
      </right>
      <top/>
      <bottom/>
      <diagonal/>
    </border>
    <border>
      <left style="dotted">
        <color rgb="FF3CBCEE"/>
      </left>
      <right style="dotted">
        <color rgb="FF3CBCEE"/>
      </right>
      <top/>
      <bottom/>
      <diagonal/>
    </border>
    <border>
      <left/>
      <right style="dotted">
        <color rgb="FF3CBCEE"/>
      </right>
      <top/>
      <bottom style="medium">
        <color rgb="FF3CBCEE"/>
      </bottom>
      <diagonal/>
    </border>
    <border>
      <left style="dashed">
        <color rgb="FF3CBCEE"/>
      </left>
      <right/>
      <top/>
      <bottom style="medium">
        <color rgb="FF3CBCEE"/>
      </bottom>
      <diagonal/>
    </border>
    <border>
      <left/>
      <right/>
      <top style="medium">
        <color rgb="FF3CBCEE"/>
      </top>
      <bottom style="thin">
        <color rgb="FF3CBCEE"/>
      </bottom>
      <diagonal/>
    </border>
    <border>
      <left/>
      <right style="dotted">
        <color rgb="FF3CBCEE"/>
      </right>
      <top style="medium">
        <color rgb="FF3CBCEE"/>
      </top>
      <bottom/>
      <diagonal/>
    </border>
    <border>
      <left style="dotted">
        <color rgb="FF3CBCEE"/>
      </left>
      <right style="dotted">
        <color rgb="FF3CBCEE"/>
      </right>
      <top/>
      <bottom style="medium">
        <color rgb="FF3CBCEE"/>
      </bottom>
      <diagonal/>
    </border>
    <border>
      <left/>
      <right/>
      <top style="medium">
        <color rgb="FF3CBCEE"/>
      </top>
      <bottom style="medium">
        <color rgb="FF3CBCEE"/>
      </bottom>
      <diagonal/>
    </border>
    <border>
      <left/>
      <right/>
      <top style="medium">
        <color rgb="FF3CBCEE"/>
      </top>
      <bottom/>
      <diagonal/>
    </border>
    <border>
      <left style="dotted">
        <color rgb="FF3CBCEE"/>
      </left>
      <right style="dotted">
        <color rgb="FF3CBCEE"/>
      </right>
      <top style="medium">
        <color rgb="FF3CBCEE"/>
      </top>
      <bottom/>
      <diagonal/>
    </border>
    <border>
      <left style="dotted">
        <color rgb="FF3CBCEE"/>
      </left>
      <right/>
      <top style="medium">
        <color rgb="FF3CBCEE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37"/>
      </bottom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/>
      <bottom style="thick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dotted">
        <color rgb="FF3CBCEE"/>
      </left>
      <right/>
      <top/>
      <bottom style="medium">
        <color rgb="FF3CBCEE"/>
      </bottom>
      <diagonal/>
    </border>
    <border>
      <left style="dashed">
        <color rgb="FF3CBCEE"/>
      </left>
      <right style="dashed">
        <color rgb="FF3CBCEE"/>
      </right>
      <top/>
      <bottom style="medium">
        <color rgb="FF00BCEE"/>
      </bottom>
      <diagonal/>
    </border>
    <border>
      <left/>
      <right style="dashed">
        <color rgb="FF00B0F0"/>
      </right>
      <top/>
      <bottom/>
      <diagonal/>
    </border>
    <border>
      <left style="dashed">
        <color rgb="FF00B0F0"/>
      </left>
      <right style="dashed">
        <color rgb="FF00B0F0"/>
      </right>
      <top/>
      <bottom/>
      <diagonal/>
    </border>
    <border>
      <left/>
      <right/>
      <top style="thin">
        <color rgb="FF3CBCEE"/>
      </top>
      <bottom style="medium">
        <color rgb="FF3CBCEE"/>
      </bottom>
      <diagonal/>
    </border>
    <border>
      <left style="dashed">
        <color rgb="FF3CBCEE"/>
      </left>
      <right style="dashed">
        <color rgb="FF3CBCEE"/>
      </right>
      <top style="thin">
        <color rgb="FF3CBCEE"/>
      </top>
      <bottom style="medium">
        <color rgb="FF3CBCEE"/>
      </bottom>
      <diagonal/>
    </border>
    <border>
      <left/>
      <right style="dashed">
        <color rgb="FF3CBCEE"/>
      </right>
      <top/>
      <bottom style="thin">
        <color rgb="FF3CBCEE"/>
      </bottom>
      <diagonal/>
    </border>
    <border>
      <left style="dashed">
        <color rgb="FF3CBCEE"/>
      </left>
      <right style="dashed">
        <color rgb="FF00B0F0"/>
      </right>
      <top/>
      <bottom style="medium">
        <color rgb="FF3CBCEE"/>
      </bottom>
      <diagonal/>
    </border>
    <border>
      <left style="dashed">
        <color rgb="FF3CBCEE"/>
      </left>
      <right style="dashed">
        <color rgb="FF00B0F0"/>
      </right>
      <top/>
      <bottom/>
      <diagonal/>
    </border>
    <border>
      <left style="dashed">
        <color rgb="FF3CBCEE"/>
      </left>
      <right style="dashed">
        <color rgb="FF00B0F0"/>
      </right>
      <top/>
      <bottom style="thin">
        <color rgb="FF3CBCEE"/>
      </bottom>
      <diagonal/>
    </border>
    <border>
      <left style="dashed">
        <color rgb="FF3CBCEE"/>
      </left>
      <right style="dashed">
        <color rgb="FF00B0F0"/>
      </right>
      <top style="thin">
        <color rgb="FF3CBCEE"/>
      </top>
      <bottom/>
      <diagonal/>
    </border>
    <border>
      <left/>
      <right style="dashed">
        <color rgb="FF3CBCEE"/>
      </right>
      <top style="medium">
        <color rgb="FF3CBCEE"/>
      </top>
      <bottom style="thin">
        <color rgb="FF3CBCEE"/>
      </bottom>
      <diagonal/>
    </border>
    <border>
      <left/>
      <right style="dashed">
        <color rgb="FF3CBCEE"/>
      </right>
      <top style="medium">
        <color rgb="FF3CBCEE"/>
      </top>
      <bottom style="medium">
        <color rgb="FF3CBCEE"/>
      </bottom>
      <diagonal/>
    </border>
    <border>
      <left/>
      <right style="dashed">
        <color rgb="FF3CBCEE"/>
      </right>
      <top style="medium">
        <color rgb="FF3CBCEE"/>
      </top>
      <bottom/>
      <diagonal/>
    </border>
    <border>
      <left style="dotted">
        <color rgb="FF3CBCEE"/>
      </left>
      <right style="dashed">
        <color rgb="FF3CBCEE"/>
      </right>
      <top/>
      <bottom/>
      <diagonal/>
    </border>
    <border>
      <left style="dotted">
        <color rgb="FF3CBCEE"/>
      </left>
      <right style="dashed">
        <color rgb="FF3CBCEE"/>
      </right>
      <top/>
      <bottom style="medium">
        <color rgb="FF3CBCEE"/>
      </bottom>
      <diagonal/>
    </border>
    <border>
      <left/>
      <right style="dashed">
        <color rgb="FF3CBCEE"/>
      </right>
      <top/>
      <bottom style="medium">
        <color rgb="FF00BCEE"/>
      </bottom>
      <diagonal/>
    </border>
    <border>
      <left style="dashed">
        <color rgb="FF00B0F0"/>
      </left>
      <right style="dashed">
        <color rgb="FF3CBCEE"/>
      </right>
      <top/>
      <bottom/>
      <diagonal/>
    </border>
    <border>
      <left/>
      <right/>
      <top/>
      <bottom style="medium">
        <color rgb="FF00B0F0"/>
      </bottom>
      <diagonal/>
    </border>
    <border>
      <left style="dotted">
        <color rgb="FF3CBCEE"/>
      </left>
      <right style="dotted">
        <color rgb="FF3CBCEE"/>
      </right>
      <top/>
      <bottom style="medium">
        <color rgb="FF00B0F0"/>
      </bottom>
      <diagonal/>
    </border>
    <border>
      <left/>
      <right/>
      <top/>
      <bottom style="thin">
        <color rgb="FF00B0F0"/>
      </bottom>
      <diagonal/>
    </border>
    <border>
      <left style="dotted">
        <color rgb="FF3CBCEE"/>
      </left>
      <right style="dotted">
        <color rgb="FF3CBCEE"/>
      </right>
      <top/>
      <bottom style="thin">
        <color rgb="FF00B0F0"/>
      </bottom>
      <diagonal/>
    </border>
    <border>
      <left style="dotted">
        <color rgb="FF3CBCEE"/>
      </left>
      <right style="dotted">
        <color rgb="FF3CBCEE"/>
      </right>
      <top/>
      <bottom style="thin">
        <color rgb="FF3CBCEE"/>
      </bottom>
      <diagonal/>
    </border>
    <border>
      <left/>
      <right/>
      <top style="thin">
        <color rgb="FF3CBCEE"/>
      </top>
      <bottom style="thin">
        <color rgb="FF3CBCEE"/>
      </bottom>
      <diagonal/>
    </border>
    <border>
      <left/>
      <right style="dotted">
        <color rgb="FF3CBCEE"/>
      </right>
      <top style="thin">
        <color rgb="FF3CBCEE"/>
      </top>
      <bottom style="thin">
        <color rgb="FF3CBCEE"/>
      </bottom>
      <diagonal/>
    </border>
    <border>
      <left style="dashed">
        <color rgb="FF00B0F0"/>
      </left>
      <right/>
      <top/>
      <bottom/>
      <diagonal/>
    </border>
    <border>
      <left/>
      <right style="dashed">
        <color rgb="FF00B0F0"/>
      </right>
      <top/>
      <bottom style="medium">
        <color rgb="FF3CBCEE"/>
      </bottom>
      <diagonal/>
    </border>
    <border>
      <left style="dashed">
        <color rgb="FF00B0F0"/>
      </left>
      <right style="dashed">
        <color rgb="FF00B0F0"/>
      </right>
      <top/>
      <bottom style="medium">
        <color rgb="FF3CBCEE"/>
      </bottom>
      <diagonal/>
    </border>
    <border>
      <left/>
      <right style="dashed">
        <color rgb="FF00B0F0"/>
      </right>
      <top/>
      <bottom style="thin">
        <color rgb="FF00B0F0"/>
      </bottom>
      <diagonal/>
    </border>
    <border>
      <left style="dashed">
        <color rgb="FF00B0F0"/>
      </left>
      <right style="dashed">
        <color rgb="FF00B0F0"/>
      </right>
      <top/>
      <bottom style="thin">
        <color rgb="FF00B0F0"/>
      </bottom>
      <diagonal/>
    </border>
    <border>
      <left/>
      <right style="dashed">
        <color rgb="FF00B0F0"/>
      </right>
      <top style="thin">
        <color rgb="FF00B0F0"/>
      </top>
      <bottom style="thin">
        <color rgb="FF00B0F0"/>
      </bottom>
      <diagonal/>
    </border>
    <border>
      <left style="dashed">
        <color rgb="FF00B0F0"/>
      </left>
      <right style="dashed">
        <color rgb="FF00B0F0"/>
      </right>
      <top style="thin">
        <color rgb="FF00B0F0"/>
      </top>
      <bottom style="thin">
        <color rgb="FF00B0F0"/>
      </bottom>
      <diagonal/>
    </border>
    <border>
      <left/>
      <right style="dashed">
        <color rgb="FF00B0F0"/>
      </right>
      <top style="thin">
        <color rgb="FF00B0F0"/>
      </top>
      <bottom style="medium">
        <color rgb="FF00B0F0"/>
      </bottom>
      <diagonal/>
    </border>
    <border>
      <left style="dashed">
        <color rgb="FF00B0F0"/>
      </left>
      <right style="dashed">
        <color rgb="FF00B0F0"/>
      </right>
      <top style="thin">
        <color rgb="FF00B0F0"/>
      </top>
      <bottom style="medium">
        <color rgb="FF00B0F0"/>
      </bottom>
      <diagonal/>
    </border>
    <border>
      <left/>
      <right style="dotted">
        <color rgb="FF3CBCEE"/>
      </right>
      <top/>
      <bottom style="thin">
        <color rgb="FF3CBCEE"/>
      </bottom>
      <diagonal/>
    </border>
    <border>
      <left style="dotted">
        <color rgb="FF3CBCEE"/>
      </left>
      <right/>
      <top style="medium">
        <color rgb="FF3CBCEE"/>
      </top>
      <bottom style="medium">
        <color rgb="FF3CBCEE"/>
      </bottom>
      <diagonal/>
    </border>
    <border>
      <left/>
      <right style="dotted">
        <color rgb="FF3CBCEE"/>
      </right>
      <top style="medium">
        <color rgb="FF3CBCEE"/>
      </top>
      <bottom style="medium">
        <color rgb="FF3CBCEE"/>
      </bottom>
      <diagonal/>
    </border>
    <border>
      <left style="dotted">
        <color rgb="FF3CBCEE"/>
      </left>
      <right style="dotted">
        <color rgb="FF3CBCEE"/>
      </right>
      <top style="medium">
        <color rgb="FF3CBCEE"/>
      </top>
      <bottom style="medium">
        <color rgb="FF3CBCEE"/>
      </bottom>
      <diagonal/>
    </border>
    <border>
      <left/>
      <right style="dotted">
        <color rgb="FF3CBCEE"/>
      </right>
      <top style="thin">
        <color rgb="FF3CBCEE"/>
      </top>
      <bottom/>
      <diagonal/>
    </border>
    <border>
      <left/>
      <right/>
      <top style="thin">
        <color rgb="FF00B0F0"/>
      </top>
      <bottom style="thin">
        <color rgb="FF3CBCEE"/>
      </bottom>
      <diagonal/>
    </border>
    <border>
      <left style="dotted">
        <color rgb="FF3CBCEE"/>
      </left>
      <right style="dotted">
        <color rgb="FF3CBCEE"/>
      </right>
      <top style="thin">
        <color rgb="FF00B0F0"/>
      </top>
      <bottom style="thin">
        <color rgb="FF3CBCEE"/>
      </bottom>
      <diagonal/>
    </border>
    <border>
      <left style="dotted">
        <color rgb="FF3CBCEE"/>
      </left>
      <right style="dotted">
        <color rgb="FF3CBCEE"/>
      </right>
      <top style="thin">
        <color rgb="FF3CBCEE"/>
      </top>
      <bottom style="thin">
        <color rgb="FF3CBCEE"/>
      </bottom>
      <diagonal/>
    </border>
    <border>
      <left style="dotted">
        <color rgb="FF3CBCEE"/>
      </left>
      <right/>
      <top style="thin">
        <color rgb="FF3CBCEE"/>
      </top>
      <bottom/>
      <diagonal/>
    </border>
    <border>
      <left style="dotted">
        <color rgb="FF3CBCEE"/>
      </left>
      <right/>
      <top/>
      <bottom style="medium">
        <color rgb="FF00B0F0"/>
      </bottom>
      <diagonal/>
    </border>
    <border>
      <left/>
      <right/>
      <top style="medium">
        <color rgb="FF00B0F0"/>
      </top>
      <bottom style="thin">
        <color rgb="FF00B0F0"/>
      </bottom>
      <diagonal/>
    </border>
    <border>
      <left style="dotted">
        <color rgb="FF3CBCEE"/>
      </left>
      <right style="dotted">
        <color rgb="FF3CBCEE"/>
      </right>
      <top style="medium">
        <color rgb="FF00B0F0"/>
      </top>
      <bottom style="thin">
        <color rgb="FF00B0F0"/>
      </bottom>
      <diagonal/>
    </border>
  </borders>
  <cellStyleXfs count="3461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1" fillId="6" borderId="0" applyNumberFormat="0" applyFont="0" applyAlignment="0" applyProtection="0"/>
    <xf numFmtId="0" fontId="13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horizontal="centerContinuous"/>
    </xf>
    <xf numFmtId="0" fontId="15" fillId="0" borderId="0"/>
    <xf numFmtId="0" fontId="16" fillId="0" borderId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67" fontId="18" fillId="0" borderId="10" applyFill="0" applyBorder="0" applyProtection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6" fillId="0" borderId="0"/>
    <xf numFmtId="0" fontId="16" fillId="0" borderId="0"/>
    <xf numFmtId="0" fontId="29" fillId="0" borderId="0"/>
    <xf numFmtId="0" fontId="31" fillId="0" borderId="0"/>
    <xf numFmtId="9" fontId="16" fillId="0" borderId="0" applyFont="0" applyFill="0" applyBorder="0" applyAlignment="0" applyProtection="0"/>
    <xf numFmtId="175" fontId="33" fillId="0" borderId="0">
      <alignment horizontal="right"/>
    </xf>
    <xf numFmtId="0" fontId="11" fillId="0" borderId="0" applyFont="0" applyFill="0" applyBorder="0" applyAlignment="0" applyProtection="0"/>
    <xf numFmtId="176" fontId="11" fillId="0" borderId="0"/>
    <xf numFmtId="0" fontId="11" fillId="0" borderId="0"/>
    <xf numFmtId="0" fontId="11" fillId="0" borderId="0"/>
    <xf numFmtId="176" fontId="11" fillId="0" borderId="0"/>
    <xf numFmtId="0" fontId="11" fillId="0" borderId="0"/>
    <xf numFmtId="0" fontId="11" fillId="0" borderId="0"/>
    <xf numFmtId="0" fontId="34" fillId="0" borderId="0"/>
    <xf numFmtId="177" fontId="31" fillId="0" borderId="0"/>
    <xf numFmtId="178" fontId="15" fillId="0" borderId="0"/>
    <xf numFmtId="0" fontId="19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5" fillId="0" borderId="0"/>
    <xf numFmtId="181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6" fontId="11" fillId="0" borderId="0"/>
    <xf numFmtId="0" fontId="11" fillId="0" borderId="0"/>
    <xf numFmtId="17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0" fontId="35" fillId="0" borderId="0"/>
    <xf numFmtId="0" fontId="11" fillId="0" borderId="0"/>
    <xf numFmtId="182" fontId="31" fillId="0" borderId="0" applyFont="0" applyFill="0" applyBorder="0" applyAlignment="0" applyProtection="0">
      <protection locked="0"/>
    </xf>
    <xf numFmtId="0" fontId="11" fillId="0" borderId="0"/>
    <xf numFmtId="10" fontId="35" fillId="0" borderId="0"/>
    <xf numFmtId="10" fontId="35" fillId="0" borderId="0"/>
    <xf numFmtId="0" fontId="11" fillId="0" borderId="0"/>
    <xf numFmtId="9" fontId="15" fillId="0" borderId="0"/>
    <xf numFmtId="183" fontId="11" fillId="0" borderId="0" applyFont="0" applyFill="0" applyBorder="0" applyAlignment="0" applyProtection="0"/>
    <xf numFmtId="0" fontId="15" fillId="0" borderId="0"/>
    <xf numFmtId="10" fontId="15" fillId="0" borderId="0"/>
    <xf numFmtId="0" fontId="36" fillId="0" borderId="0"/>
    <xf numFmtId="0" fontId="34" fillId="0" borderId="0" applyNumberFormat="0" applyFont="0" applyFill="0" applyBorder="0" applyAlignment="0" applyProtection="0"/>
    <xf numFmtId="184" fontId="37" fillId="0" borderId="0"/>
    <xf numFmtId="0" fontId="38" fillId="0" borderId="0"/>
    <xf numFmtId="176" fontId="11" fillId="0" borderId="0"/>
    <xf numFmtId="0" fontId="11" fillId="0" borderId="0"/>
    <xf numFmtId="176" fontId="11" fillId="0" borderId="0"/>
    <xf numFmtId="0" fontId="11" fillId="0" borderId="0"/>
    <xf numFmtId="0" fontId="11" fillId="0" borderId="0"/>
    <xf numFmtId="185" fontId="11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29" fillId="0" borderId="0" applyFont="0" applyFill="0" applyBorder="0" applyAlignment="0" applyProtection="0"/>
    <xf numFmtId="3" fontId="38" fillId="0" borderId="0"/>
    <xf numFmtId="3" fontId="38" fillId="0" borderId="0"/>
    <xf numFmtId="3" fontId="38" fillId="0" borderId="0"/>
    <xf numFmtId="0" fontId="15" fillId="0" borderId="0"/>
    <xf numFmtId="0" fontId="39" fillId="0" borderId="0">
      <alignment vertical="center"/>
    </xf>
    <xf numFmtId="0" fontId="11" fillId="0" borderId="0"/>
    <xf numFmtId="0" fontId="11" fillId="0" borderId="0"/>
    <xf numFmtId="3" fontId="38" fillId="0" borderId="0"/>
    <xf numFmtId="3" fontId="38" fillId="0" borderId="0"/>
    <xf numFmtId="0" fontId="15" fillId="0" borderId="0"/>
    <xf numFmtId="0" fontId="11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11" fillId="0" borderId="0"/>
    <xf numFmtId="0" fontId="15" fillId="0" borderId="0"/>
    <xf numFmtId="18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0" fontId="39" fillId="0" borderId="0">
      <alignment vertical="center"/>
    </xf>
    <xf numFmtId="0" fontId="11" fillId="0" borderId="0" applyFont="0" applyFill="0" applyBorder="0" applyAlignment="0" applyProtection="0"/>
    <xf numFmtId="0" fontId="40" fillId="0" borderId="0"/>
    <xf numFmtId="0" fontId="39" fillId="0" borderId="0">
      <alignment vertical="center"/>
    </xf>
    <xf numFmtId="19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1" fontId="2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3" fontId="29" fillId="0" borderId="0" applyFont="0" applyFill="0" applyBorder="0" applyAlignment="0" applyProtection="0"/>
    <xf numFmtId="18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1" fillId="0" borderId="0"/>
    <xf numFmtId="0" fontId="19" fillId="0" borderId="0"/>
    <xf numFmtId="204" fontId="11" fillId="0" borderId="0" applyFont="0" applyFill="0" applyBorder="0" applyAlignment="0" applyProtection="0"/>
    <xf numFmtId="205" fontId="29" fillId="0" borderId="0" applyFont="0" applyFill="0" applyBorder="0" applyAlignment="0" applyProtection="0"/>
    <xf numFmtId="3" fontId="38" fillId="0" borderId="0"/>
    <xf numFmtId="3" fontId="38" fillId="0" borderId="0"/>
    <xf numFmtId="3" fontId="38" fillId="0" borderId="0"/>
    <xf numFmtId="0" fontId="11" fillId="0" borderId="0"/>
    <xf numFmtId="3" fontId="38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6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6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176" fontId="11" fillId="6" borderId="0" applyNumberFormat="0" applyFont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0" fontId="11" fillId="6" borderId="0" applyNumberFormat="0" applyFont="0" applyAlignment="0" applyProtection="0"/>
    <xf numFmtId="3" fontId="38" fillId="0" borderId="0"/>
    <xf numFmtId="0" fontId="39" fillId="0" borderId="0">
      <alignment vertical="center"/>
    </xf>
    <xf numFmtId="0" fontId="34" fillId="0" borderId="0" applyNumberFormat="0" applyFill="0" applyBorder="0" applyAlignment="0" applyProtection="0"/>
    <xf numFmtId="0" fontId="39" fillId="0" borderId="0">
      <alignment vertical="center"/>
    </xf>
    <xf numFmtId="0" fontId="41" fillId="0" borderId="0"/>
    <xf numFmtId="20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1" fontId="31" fillId="0" borderId="0" applyFont="0" applyFill="0" applyBorder="0" applyAlignment="0" applyProtection="0"/>
    <xf numFmtId="212" fontId="3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201" fontId="11" fillId="0" borderId="0" applyFont="0" applyFill="0" applyBorder="0" applyProtection="0">
      <alignment horizontal="right"/>
    </xf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201" fontId="11" fillId="0" borderId="0" applyFont="0" applyFill="0" applyBorder="0" applyProtection="0">
      <alignment horizontal="right"/>
    </xf>
    <xf numFmtId="180" fontId="11" fillId="0" borderId="0" applyFont="0" applyFill="0" applyBorder="0" applyProtection="0">
      <alignment horizontal="right"/>
    </xf>
    <xf numFmtId="0" fontId="11" fillId="0" borderId="0" applyFont="0" applyFill="0" applyBorder="0" applyAlignment="0" applyProtection="0"/>
    <xf numFmtId="221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22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1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1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0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0" fontId="29" fillId="0" borderId="0" applyFont="0" applyFill="0" applyBorder="0" applyProtection="0">
      <alignment horizontal="right"/>
    </xf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2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0" fontId="38" fillId="0" borderId="0">
      <alignment vertical="top"/>
    </xf>
    <xf numFmtId="22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5" fontId="31" fillId="0" borderId="0" applyFont="0" applyFill="0" applyBorder="0" applyAlignment="0" applyProtection="0"/>
    <xf numFmtId="226" fontId="31" fillId="0" borderId="0" applyFont="0" applyFill="0" applyBorder="0" applyAlignment="0" applyProtection="0"/>
    <xf numFmtId="227" fontId="11" fillId="0" borderId="0" applyFont="0" applyFill="0" applyBorder="0" applyAlignment="0" applyProtection="0"/>
    <xf numFmtId="228" fontId="11" fillId="0" borderId="0" applyFont="0" applyFill="0" applyBorder="0" applyAlignment="0" applyProtection="0"/>
    <xf numFmtId="223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209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209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209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209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209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209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209" fontId="11" fillId="0" borderId="0" applyFont="0" applyFill="0" applyBorder="0" applyAlignment="0" applyProtection="0"/>
    <xf numFmtId="230" fontId="1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31" fontId="31" fillId="0" borderId="0" applyFont="0" applyFill="0" applyBorder="0" applyAlignment="0" applyProtection="0"/>
    <xf numFmtId="232" fontId="31" fillId="0" borderId="0" applyFont="0" applyFill="0" applyBorder="0" applyAlignment="0" applyProtection="0"/>
    <xf numFmtId="233" fontId="11" fillId="0" borderId="0" applyFont="0" applyFill="0" applyBorder="0" applyAlignment="0" applyProtection="0"/>
    <xf numFmtId="234" fontId="11" fillId="0" borderId="0" applyFont="0" applyFill="0" applyBorder="0" applyAlignment="0" applyProtection="0"/>
    <xf numFmtId="226" fontId="11" fillId="0" borderId="0" applyFont="0" applyFill="0" applyBorder="0" applyAlignment="0" applyProtection="0"/>
    <xf numFmtId="23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22" fontId="33" fillId="0" borderId="0">
      <alignment horizontal="right"/>
    </xf>
    <xf numFmtId="0" fontId="11" fillId="0" borderId="0"/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1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/>
    <xf numFmtId="0" fontId="13" fillId="0" borderId="0" applyNumberFormat="0" applyFill="0" applyBorder="0" applyProtection="0">
      <alignment vertical="top"/>
    </xf>
    <xf numFmtId="176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176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1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Protection="0">
      <alignment vertical="top"/>
    </xf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28" applyNumberFormat="0" applyFill="0" applyProtection="0">
      <alignment horizontal="center"/>
    </xf>
    <xf numFmtId="0" fontId="43" fillId="0" borderId="28" applyNumberFormat="0" applyFill="0" applyProtection="0">
      <alignment horizontal="center"/>
    </xf>
    <xf numFmtId="0" fontId="11" fillId="0" borderId="28" applyNumberFormat="0" applyFill="0" applyProtection="0">
      <alignment horizontal="center"/>
    </xf>
    <xf numFmtId="0" fontId="11" fillId="0" borderId="28" applyNumberFormat="0" applyFill="0" applyProtection="0">
      <alignment horizontal="center"/>
    </xf>
    <xf numFmtId="0" fontId="11" fillId="0" borderId="28" applyNumberFormat="0" applyFill="0" applyProtection="0">
      <alignment horizontal="center"/>
    </xf>
    <xf numFmtId="0" fontId="11" fillId="0" borderId="28" applyNumberFormat="0" applyFill="0" applyProtection="0">
      <alignment horizontal="center"/>
    </xf>
    <xf numFmtId="0" fontId="11" fillId="0" borderId="29" applyNumberFormat="0" applyFont="0" applyFill="0" applyAlignment="0" applyProtection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0" fontId="14" fillId="0" borderId="0" applyNumberFormat="0" applyFill="0" applyBorder="0" applyProtection="0">
      <alignment horizontal="centerContinuous"/>
    </xf>
    <xf numFmtId="0" fontId="14" fillId="0" borderId="0" applyNumberFormat="0" applyFill="0" applyBorder="0" applyProtection="0">
      <alignment horizontal="centerContinuous"/>
    </xf>
    <xf numFmtId="0" fontId="14" fillId="0" borderId="0" applyNumberFormat="0" applyFill="0" applyBorder="0" applyProtection="0">
      <alignment horizontal="centerContinuous"/>
    </xf>
    <xf numFmtId="0" fontId="14" fillId="0" borderId="0" applyNumberFormat="0" applyFill="0" applyBorder="0" applyProtection="0">
      <alignment horizontal="centerContinuous"/>
    </xf>
    <xf numFmtId="0" fontId="11" fillId="0" borderId="0" applyNumberFormat="0" applyFill="0" applyBorder="0" applyProtection="0">
      <alignment horizontal="centerContinuous"/>
    </xf>
    <xf numFmtId="0" fontId="11" fillId="0" borderId="0" applyNumberFormat="0" applyFill="0" applyBorder="0" applyProtection="0">
      <alignment horizontal="centerContinuous"/>
    </xf>
    <xf numFmtId="0" fontId="11" fillId="0" borderId="0" applyNumberFormat="0" applyFill="0" applyBorder="0" applyProtection="0">
      <alignment horizontal="centerContinuous"/>
    </xf>
    <xf numFmtId="0" fontId="11" fillId="0" borderId="0" applyNumberFormat="0" applyFill="0" applyBorder="0" applyProtection="0">
      <alignment horizontal="centerContinuous"/>
    </xf>
    <xf numFmtId="0" fontId="38" fillId="0" borderId="0">
      <alignment vertical="top"/>
    </xf>
    <xf numFmtId="3" fontId="38" fillId="0" borderId="0"/>
    <xf numFmtId="0" fontId="11" fillId="0" borderId="0" applyFont="0" applyFill="0" applyBorder="0" applyAlignment="0" applyProtection="0"/>
    <xf numFmtId="0" fontId="11" fillId="0" borderId="0"/>
    <xf numFmtId="0" fontId="11" fillId="0" borderId="0"/>
    <xf numFmtId="3" fontId="38" fillId="0" borderId="0"/>
    <xf numFmtId="3" fontId="38" fillId="0" borderId="0"/>
    <xf numFmtId="235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15" fillId="0" borderId="0"/>
    <xf numFmtId="238" fontId="15" fillId="0" borderId="0"/>
    <xf numFmtId="182" fontId="15" fillId="0" borderId="0"/>
    <xf numFmtId="0" fontId="15" fillId="0" borderId="0" applyFont="0" applyFill="0" applyBorder="0" applyAlignment="0" applyProtection="0"/>
    <xf numFmtId="0" fontId="11" fillId="0" borderId="0"/>
    <xf numFmtId="0" fontId="11" fillId="0" borderId="0"/>
    <xf numFmtId="0" fontId="31" fillId="0" borderId="0"/>
    <xf numFmtId="0" fontId="31" fillId="0" borderId="0"/>
    <xf numFmtId="0" fontId="44" fillId="0" borderId="0"/>
    <xf numFmtId="1" fontId="37" fillId="0" borderId="0"/>
    <xf numFmtId="9" fontId="11" fillId="0" borderId="0"/>
    <xf numFmtId="173" fontId="45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1" fillId="0" borderId="0"/>
    <xf numFmtId="176" fontId="15" fillId="0" borderId="0"/>
    <xf numFmtId="0" fontId="15" fillId="0" borderId="0"/>
    <xf numFmtId="0" fontId="15" fillId="0" borderId="0"/>
    <xf numFmtId="239" fontId="45" fillId="0" borderId="0"/>
    <xf numFmtId="2" fontId="37" fillId="0" borderId="0"/>
    <xf numFmtId="173" fontId="46" fillId="0" borderId="0"/>
    <xf numFmtId="165" fontId="46" fillId="0" borderId="0"/>
    <xf numFmtId="239" fontId="46" fillId="0" borderId="0"/>
    <xf numFmtId="2" fontId="46" fillId="0" borderId="0"/>
    <xf numFmtId="10" fontId="46" fillId="0" borderId="0"/>
    <xf numFmtId="0" fontId="47" fillId="0" borderId="29" applyFont="0" applyFill="0" applyBorder="0" applyAlignment="0" applyProtection="0"/>
    <xf numFmtId="1" fontId="37" fillId="0" borderId="0"/>
    <xf numFmtId="182" fontId="15" fillId="0" borderId="0"/>
    <xf numFmtId="240" fontId="1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8" fillId="0" borderId="0"/>
    <xf numFmtId="1" fontId="45" fillId="0" borderId="0"/>
    <xf numFmtId="1" fontId="48" fillId="0" borderId="0"/>
    <xf numFmtId="1" fontId="45" fillId="0" borderId="0"/>
    <xf numFmtId="1" fontId="48" fillId="0" borderId="0"/>
    <xf numFmtId="1" fontId="45" fillId="0" borderId="0"/>
    <xf numFmtId="1" fontId="48" fillId="0" borderId="0"/>
    <xf numFmtId="1" fontId="45" fillId="0" borderId="0"/>
    <xf numFmtId="1" fontId="45" fillId="0" borderId="0"/>
    <xf numFmtId="1" fontId="48" fillId="0" borderId="0"/>
    <xf numFmtId="1" fontId="48" fillId="0" borderId="0"/>
    <xf numFmtId="1" fontId="48" fillId="0" borderId="0"/>
    <xf numFmtId="1" fontId="45" fillId="0" borderId="0"/>
    <xf numFmtId="1" fontId="45" fillId="0" borderId="0"/>
    <xf numFmtId="1" fontId="45" fillId="0" borderId="0"/>
    <xf numFmtId="1" fontId="48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49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49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49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49" fillId="0" borderId="0"/>
    <xf numFmtId="1" fontId="49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49" fillId="0" borderId="0"/>
    <xf numFmtId="1" fontId="49" fillId="0" borderId="0"/>
    <xf numFmtId="1" fontId="49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37" fillId="0" borderId="0"/>
    <xf numFmtId="1" fontId="37" fillId="0" borderId="0"/>
    <xf numFmtId="1" fontId="37" fillId="0" borderId="0"/>
    <xf numFmtId="1" fontId="37" fillId="0" borderId="0"/>
    <xf numFmtId="1" fontId="37" fillId="0" borderId="0"/>
    <xf numFmtId="1" fontId="37" fillId="0" borderId="0"/>
    <xf numFmtId="200" fontId="46" fillId="0" borderId="0"/>
    <xf numFmtId="1" fontId="37" fillId="0" borderId="0"/>
    <xf numFmtId="1" fontId="37" fillId="0" borderId="0"/>
    <xf numFmtId="1" fontId="37" fillId="0" borderId="0"/>
    <xf numFmtId="1" fontId="37" fillId="0" borderId="0"/>
    <xf numFmtId="1" fontId="50" fillId="0" borderId="0"/>
    <xf numFmtId="1" fontId="37" fillId="0" borderId="0"/>
    <xf numFmtId="1" fontId="50" fillId="0" borderId="0"/>
    <xf numFmtId="200" fontId="46" fillId="0" borderId="0"/>
    <xf numFmtId="1" fontId="37" fillId="0" borderId="0"/>
    <xf numFmtId="1" fontId="50" fillId="0" borderId="0"/>
    <xf numFmtId="1" fontId="37" fillId="0" borderId="0"/>
    <xf numFmtId="193" fontId="46" fillId="0" borderId="0"/>
    <xf numFmtId="1" fontId="50" fillId="0" borderId="0"/>
    <xf numFmtId="1" fontId="37" fillId="0" borderId="0"/>
    <xf numFmtId="182" fontId="15" fillId="0" borderId="0"/>
    <xf numFmtId="240" fontId="15" fillId="0" borderId="0"/>
    <xf numFmtId="1" fontId="37" fillId="0" borderId="0"/>
    <xf numFmtId="1" fontId="50" fillId="0" borderId="0"/>
    <xf numFmtId="1" fontId="50" fillId="0" borderId="0"/>
    <xf numFmtId="1" fontId="50" fillId="0" borderId="0"/>
    <xf numFmtId="182" fontId="15" fillId="0" borderId="0"/>
    <xf numFmtId="240" fontId="15" fillId="0" borderId="0"/>
    <xf numFmtId="1" fontId="37" fillId="0" borderId="0"/>
    <xf numFmtId="1" fontId="37" fillId="0" borderId="0"/>
    <xf numFmtId="1" fontId="37" fillId="0" borderId="0"/>
    <xf numFmtId="1" fontId="50" fillId="0" borderId="0"/>
    <xf numFmtId="38" fontId="31" fillId="0" borderId="30"/>
    <xf numFmtId="241" fontId="11" fillId="0" borderId="0">
      <alignment horizontal="center"/>
    </xf>
    <xf numFmtId="178" fontId="51" fillId="0" borderId="0"/>
    <xf numFmtId="242" fontId="52" fillId="0" borderId="0" applyFont="0" applyFill="0" applyBorder="0" applyAlignment="0" applyProtection="0"/>
    <xf numFmtId="243" fontId="11" fillId="0" borderId="0" applyFont="0" applyFill="0" applyBorder="0" applyAlignment="0" applyProtection="0"/>
    <xf numFmtId="178" fontId="19" fillId="0" borderId="0"/>
    <xf numFmtId="2" fontId="51" fillId="0" borderId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175" fontId="33" fillId="0" borderId="0">
      <alignment horizontal="right"/>
    </xf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17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1" borderId="0" applyNumberFormat="0" applyBorder="0" applyAlignment="0" applyProtection="0"/>
    <xf numFmtId="0" fontId="53" fillId="19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7" borderId="0" applyNumberFormat="0" applyBorder="0" applyAlignment="0" applyProtection="0"/>
    <xf numFmtId="0" fontId="53" fillId="21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9" borderId="0" applyNumberFormat="0" applyBorder="0" applyAlignment="0" applyProtection="0"/>
    <xf numFmtId="0" fontId="53" fillId="12" borderId="0" applyNumberFormat="0" applyBorder="0" applyAlignment="0" applyProtection="0"/>
    <xf numFmtId="0" fontId="53" fillId="22" borderId="0" applyNumberFormat="0" applyBorder="0" applyAlignment="0" applyProtection="0"/>
    <xf numFmtId="0" fontId="53" fillId="7" borderId="0" applyNumberFormat="0" applyBorder="0" applyAlignment="0" applyProtection="0"/>
    <xf numFmtId="0" fontId="53" fillId="23" borderId="0" applyNumberFormat="0" applyBorder="0" applyAlignment="0" applyProtection="0"/>
    <xf numFmtId="0" fontId="53" fillId="8" borderId="0" applyNumberFormat="0" applyBorder="0" applyAlignment="0" applyProtection="0"/>
    <xf numFmtId="0" fontId="53" fillId="24" borderId="0" applyNumberFormat="0" applyBorder="0" applyAlignment="0" applyProtection="0"/>
    <xf numFmtId="244" fontId="11" fillId="0" borderId="0">
      <alignment horizontal="center"/>
    </xf>
    <xf numFmtId="245" fontId="11" fillId="0" borderId="0">
      <alignment horizontal="center"/>
    </xf>
    <xf numFmtId="37" fontId="54" fillId="0" borderId="0">
      <alignment horizontal="center"/>
    </xf>
    <xf numFmtId="189" fontId="55" fillId="25" borderId="0" applyFont="0" applyBorder="0"/>
    <xf numFmtId="0" fontId="56" fillId="26" borderId="0"/>
    <xf numFmtId="189" fontId="55" fillId="27" borderId="0" applyNumberFormat="0" applyFont="0" applyBorder="0" applyAlignment="0" applyProtection="0"/>
    <xf numFmtId="189" fontId="39" fillId="28" borderId="0" applyNumberFormat="0" applyFont="0" applyBorder="0" applyAlignment="0" applyProtection="0"/>
    <xf numFmtId="189" fontId="19" fillId="29" borderId="0" applyBorder="0"/>
    <xf numFmtId="189" fontId="11" fillId="0" borderId="31" applyNumberFormat="0" applyBorder="0" applyAlignment="0" applyProtection="0"/>
    <xf numFmtId="174" fontId="57" fillId="0" borderId="0" applyBorder="0">
      <alignment horizontal="right"/>
    </xf>
    <xf numFmtId="174" fontId="19" fillId="0" borderId="31" applyBorder="0">
      <alignment horizontal="right"/>
    </xf>
    <xf numFmtId="165" fontId="58" fillId="0" borderId="0" applyBorder="0">
      <alignment horizontal="right"/>
    </xf>
    <xf numFmtId="165" fontId="59" fillId="0" borderId="31" applyBorder="0">
      <alignment horizontal="right"/>
    </xf>
    <xf numFmtId="189" fontId="60" fillId="0" borderId="0">
      <alignment horizontal="left" indent="1"/>
    </xf>
    <xf numFmtId="189" fontId="61" fillId="0" borderId="32" applyBorder="0"/>
    <xf numFmtId="189" fontId="55" fillId="30" borderId="31" applyNumberFormat="0" applyFont="0" applyBorder="0" applyAlignment="0" applyProtection="0"/>
    <xf numFmtId="174" fontId="62" fillId="31" borderId="32" applyBorder="0">
      <alignment horizontal="right"/>
    </xf>
    <xf numFmtId="174" fontId="62" fillId="0" borderId="32" applyBorder="0">
      <alignment horizontal="right"/>
    </xf>
    <xf numFmtId="189" fontId="38" fillId="0" borderId="31" applyNumberFormat="0" applyBorder="0" applyAlignment="0" applyProtection="0"/>
    <xf numFmtId="0" fontId="62" fillId="25" borderId="33" applyBorder="0">
      <alignment horizontal="center"/>
    </xf>
    <xf numFmtId="0" fontId="63" fillId="0" borderId="34" applyBorder="0"/>
    <xf numFmtId="0" fontId="53" fillId="23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36" borderId="0" applyNumberFormat="0" applyBorder="0" applyAlignment="0" applyProtection="0"/>
    <xf numFmtId="246" fontId="31" fillId="37" borderId="35">
      <alignment horizontal="center" vertical="center"/>
    </xf>
    <xf numFmtId="247" fontId="64" fillId="25" borderId="34">
      <alignment horizontal="right"/>
    </xf>
    <xf numFmtId="248" fontId="31" fillId="0" borderId="36"/>
    <xf numFmtId="249" fontId="31" fillId="0" borderId="34"/>
    <xf numFmtId="0" fontId="11" fillId="31" borderId="0" applyNumberFormat="0" applyFont="0"/>
    <xf numFmtId="0" fontId="31" fillId="0" borderId="0"/>
    <xf numFmtId="0" fontId="65" fillId="0" borderId="0"/>
    <xf numFmtId="249" fontId="31" fillId="0" borderId="37" applyBorder="0"/>
    <xf numFmtId="250" fontId="11" fillId="0" borderId="0" applyFont="0" applyFill="0" applyBorder="0" applyAlignment="0" applyProtection="0"/>
    <xf numFmtId="0" fontId="66" fillId="0" borderId="0" applyFont="0">
      <alignment horizontal="centerContinuous"/>
    </xf>
    <xf numFmtId="174" fontId="67" fillId="0" borderId="0"/>
    <xf numFmtId="251" fontId="11" fillId="0" borderId="0"/>
    <xf numFmtId="0" fontId="68" fillId="0" borderId="0">
      <alignment horizontal="center" wrapText="1"/>
      <protection locked="0"/>
    </xf>
    <xf numFmtId="0" fontId="1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1" fillId="0" borderId="0">
      <alignment horizontal="centerContinuous"/>
    </xf>
    <xf numFmtId="0" fontId="31" fillId="0" borderId="0">
      <alignment horizontal="centerContinuous"/>
    </xf>
    <xf numFmtId="0" fontId="66" fillId="0" borderId="34" applyFont="0">
      <alignment horizontal="centerContinuous"/>
    </xf>
    <xf numFmtId="0" fontId="71" fillId="0" borderId="0" applyNumberFormat="0" applyFill="0" applyBorder="0" applyAlignment="0" applyProtection="0"/>
    <xf numFmtId="0" fontId="33" fillId="0" borderId="0"/>
    <xf numFmtId="178" fontId="15" fillId="0" borderId="0"/>
    <xf numFmtId="180" fontId="15" fillId="0" borderId="0"/>
    <xf numFmtId="181" fontId="15" fillId="0" borderId="0"/>
    <xf numFmtId="9" fontId="35" fillId="0" borderId="0"/>
    <xf numFmtId="0" fontId="35" fillId="0" borderId="0"/>
    <xf numFmtId="0" fontId="35" fillId="0" borderId="0"/>
    <xf numFmtId="0" fontId="11" fillId="0" borderId="0"/>
    <xf numFmtId="237" fontId="15" fillId="0" borderId="0"/>
    <xf numFmtId="238" fontId="15" fillId="0" borderId="0"/>
    <xf numFmtId="182" fontId="15" fillId="0" borderId="0"/>
    <xf numFmtId="0" fontId="35" fillId="0" borderId="0"/>
    <xf numFmtId="0" fontId="35" fillId="0" borderId="0"/>
    <xf numFmtId="0" fontId="11" fillId="0" borderId="0"/>
    <xf numFmtId="0" fontId="15" fillId="0" borderId="0"/>
    <xf numFmtId="0" fontId="72" fillId="14" borderId="0" applyNumberFormat="0" applyBorder="0" applyAlignment="0" applyProtection="0"/>
    <xf numFmtId="0" fontId="73" fillId="12" borderId="38" applyNumberFormat="0" applyAlignment="0" applyProtection="0"/>
    <xf numFmtId="0" fontId="73" fillId="12" borderId="38" applyNumberFormat="0" applyAlignment="0" applyProtection="0"/>
    <xf numFmtId="38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6" borderId="39"/>
    <xf numFmtId="0" fontId="77" fillId="0" borderId="0"/>
    <xf numFmtId="0" fontId="11" fillId="0" borderId="0" applyNumberFormat="0" applyFill="0" applyBorder="0" applyAlignment="0" applyProtection="0"/>
    <xf numFmtId="252" fontId="15" fillId="0" borderId="0"/>
    <xf numFmtId="0" fontId="15" fillId="0" borderId="0"/>
    <xf numFmtId="0" fontId="78" fillId="0" borderId="0" applyNumberFormat="0" applyFill="0" applyBorder="0" applyAlignment="0" applyProtection="0"/>
    <xf numFmtId="0" fontId="79" fillId="0" borderId="0"/>
    <xf numFmtId="0" fontId="66" fillId="0" borderId="34" applyNumberFormat="0" applyFill="0" applyAlignment="0" applyProtection="0"/>
    <xf numFmtId="0" fontId="79" fillId="0" borderId="0"/>
    <xf numFmtId="0" fontId="68" fillId="0" borderId="40" applyNumberFormat="0" applyFont="0" applyFill="0" applyAlignment="0" applyProtection="0"/>
    <xf numFmtId="0" fontId="68" fillId="0" borderId="41" applyNumberFormat="0" applyFont="0" applyFill="0" applyAlignment="0" applyProtection="0"/>
    <xf numFmtId="0" fontId="62" fillId="0" borderId="42">
      <alignment horizontal="right"/>
    </xf>
    <xf numFmtId="0" fontId="74" fillId="0" borderId="43" applyNumberFormat="0" applyFont="0" applyFill="0" applyAlignment="0" applyProtection="0"/>
    <xf numFmtId="0" fontId="33" fillId="0" borderId="44"/>
    <xf numFmtId="239" fontId="80" fillId="0" borderId="0" applyFont="0" applyFill="0" applyBorder="0" applyAlignment="0" applyProtection="0"/>
    <xf numFmtId="1" fontId="81" fillId="0" borderId="0" applyFont="0" applyFill="0" applyBorder="0" applyAlignment="0" applyProtection="0"/>
    <xf numFmtId="252" fontId="11" fillId="0" borderId="44"/>
    <xf numFmtId="188" fontId="11" fillId="0" borderId="44"/>
    <xf numFmtId="0" fontId="15" fillId="0" borderId="43">
      <alignment horizontal="centerContinuous"/>
    </xf>
    <xf numFmtId="0" fontId="11" fillId="0" borderId="40" applyBorder="0">
      <alignment horizontal="centerContinuous"/>
    </xf>
    <xf numFmtId="0" fontId="15" fillId="0" borderId="0" applyFont="0" applyFill="0" applyBorder="0" applyAlignment="0" applyProtection="0"/>
    <xf numFmtId="0" fontId="82" fillId="0" borderId="0" applyNumberFormat="0" applyFill="0" applyBorder="0" applyAlignment="0" applyProtection="0"/>
    <xf numFmtId="253" fontId="15" fillId="0" borderId="0"/>
    <xf numFmtId="232" fontId="15" fillId="0" borderId="0"/>
    <xf numFmtId="254" fontId="15" fillId="0" borderId="0"/>
    <xf numFmtId="0" fontId="83" fillId="0" borderId="0"/>
    <xf numFmtId="0" fontId="83" fillId="0" borderId="0"/>
    <xf numFmtId="0" fontId="11" fillId="0" borderId="0"/>
    <xf numFmtId="0" fontId="83" fillId="0" borderId="0"/>
    <xf numFmtId="0" fontId="11" fillId="0" borderId="0"/>
    <xf numFmtId="0" fontId="83" fillId="0" borderId="0"/>
    <xf numFmtId="0" fontId="83" fillId="0" borderId="0"/>
    <xf numFmtId="0" fontId="83" fillId="0" borderId="0"/>
    <xf numFmtId="0" fontId="11" fillId="0" borderId="0"/>
    <xf numFmtId="0" fontId="83" fillId="0" borderId="0"/>
    <xf numFmtId="0" fontId="11" fillId="0" borderId="0"/>
    <xf numFmtId="0" fontId="83" fillId="0" borderId="0"/>
    <xf numFmtId="0" fontId="1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5" fillId="0" borderId="0"/>
    <xf numFmtId="0" fontId="83" fillId="0" borderId="0"/>
    <xf numFmtId="0" fontId="11" fillId="0" borderId="0"/>
    <xf numFmtId="0" fontId="83" fillId="0" borderId="0"/>
    <xf numFmtId="0" fontId="11" fillId="0" borderId="0"/>
    <xf numFmtId="0" fontId="83" fillId="0" borderId="0"/>
    <xf numFmtId="0" fontId="11" fillId="0" borderId="0"/>
    <xf numFmtId="0" fontId="83" fillId="0" borderId="0"/>
    <xf numFmtId="0" fontId="83" fillId="0" borderId="0"/>
    <xf numFmtId="0" fontId="33" fillId="0" borderId="0">
      <alignment horizontal="right"/>
    </xf>
    <xf numFmtId="0" fontId="33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33" fillId="0" borderId="0">
      <alignment horizontal="right"/>
    </xf>
    <xf numFmtId="0" fontId="11" fillId="0" borderId="0">
      <alignment horizontal="right"/>
    </xf>
    <xf numFmtId="188" fontId="31" fillId="0" borderId="0">
      <alignment horizontal="right"/>
    </xf>
    <xf numFmtId="188" fontId="31" fillId="0" borderId="0">
      <alignment horizontal="right"/>
    </xf>
    <xf numFmtId="255" fontId="31" fillId="0" borderId="0">
      <alignment horizontal="right"/>
    </xf>
    <xf numFmtId="188" fontId="31" fillId="0" borderId="0">
      <alignment horizontal="right"/>
    </xf>
    <xf numFmtId="188" fontId="31" fillId="0" borderId="0">
      <alignment horizontal="right"/>
    </xf>
    <xf numFmtId="188" fontId="31" fillId="0" borderId="0">
      <alignment horizontal="right"/>
    </xf>
    <xf numFmtId="255" fontId="31" fillId="0" borderId="0">
      <alignment horizontal="right"/>
    </xf>
    <xf numFmtId="188" fontId="31" fillId="0" borderId="0">
      <alignment horizontal="right"/>
    </xf>
    <xf numFmtId="188" fontId="11" fillId="0" borderId="0">
      <alignment horizontal="right"/>
    </xf>
    <xf numFmtId="252" fontId="11" fillId="0" borderId="0">
      <alignment horizontal="right"/>
    </xf>
    <xf numFmtId="188" fontId="11" fillId="0" borderId="0">
      <alignment horizontal="right"/>
    </xf>
    <xf numFmtId="255" fontId="11" fillId="0" borderId="0">
      <alignment horizontal="right"/>
    </xf>
    <xf numFmtId="0" fontId="83" fillId="0" borderId="0"/>
    <xf numFmtId="0" fontId="11" fillId="0" borderId="0"/>
    <xf numFmtId="0" fontId="83" fillId="0" borderId="0"/>
    <xf numFmtId="0" fontId="11" fillId="0" borderId="0"/>
    <xf numFmtId="14" fontId="11" fillId="0" borderId="0"/>
    <xf numFmtId="14" fontId="1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1" fillId="0" borderId="0"/>
    <xf numFmtId="0" fontId="11" fillId="0" borderId="0"/>
    <xf numFmtId="0" fontId="83" fillId="0" borderId="0"/>
    <xf numFmtId="0" fontId="83" fillId="0" borderId="0"/>
    <xf numFmtId="14" fontId="11" fillId="0" borderId="0"/>
    <xf numFmtId="188" fontId="33" fillId="0" borderId="0">
      <alignment horizontal="right"/>
    </xf>
    <xf numFmtId="0" fontId="11" fillId="0" borderId="0">
      <alignment horizontal="right"/>
    </xf>
    <xf numFmtId="188" fontId="33" fillId="0" borderId="0">
      <alignment horizontal="right"/>
    </xf>
    <xf numFmtId="255" fontId="33" fillId="0" borderId="0">
      <alignment horizontal="right"/>
    </xf>
    <xf numFmtId="37" fontId="15" fillId="0" borderId="0">
      <alignment horizontal="center"/>
    </xf>
    <xf numFmtId="0" fontId="66" fillId="0" borderId="0"/>
    <xf numFmtId="245" fontId="11" fillId="0" borderId="0" applyFill="0" applyBorder="0" applyAlignment="0"/>
    <xf numFmtId="256" fontId="84" fillId="0" borderId="0" applyFill="0" applyBorder="0" applyAlignment="0"/>
    <xf numFmtId="257" fontId="84" fillId="0" borderId="0" applyFill="0" applyBorder="0" applyAlignment="0"/>
    <xf numFmtId="258" fontId="84" fillId="0" borderId="0" applyFill="0" applyBorder="0" applyAlignment="0"/>
    <xf numFmtId="259" fontId="84" fillId="0" borderId="0" applyFill="0" applyBorder="0" applyAlignment="0"/>
    <xf numFmtId="260" fontId="84" fillId="0" borderId="0" applyFill="0" applyBorder="0" applyAlignment="0"/>
    <xf numFmtId="261" fontId="84" fillId="0" borderId="0" applyFill="0" applyBorder="0" applyAlignment="0"/>
    <xf numFmtId="256" fontId="84" fillId="0" borderId="0" applyFill="0" applyBorder="0" applyAlignment="0"/>
    <xf numFmtId="0" fontId="73" fillId="12" borderId="38" applyNumberFormat="0" applyAlignment="0" applyProtection="0"/>
    <xf numFmtId="0" fontId="73" fillId="10" borderId="38" applyNumberFormat="0" applyAlignment="0" applyProtection="0"/>
    <xf numFmtId="0" fontId="73" fillId="10" borderId="38" applyNumberFormat="0" applyAlignment="0" applyProtection="0"/>
    <xf numFmtId="0" fontId="73" fillId="12" borderId="38" applyNumberFormat="0" applyAlignment="0" applyProtection="0"/>
    <xf numFmtId="0" fontId="73" fillId="12" borderId="38" applyNumberFormat="0" applyAlignment="0" applyProtection="0"/>
    <xf numFmtId="0" fontId="85" fillId="38" borderId="0" applyNumberFormat="0" applyFont="0" applyBorder="0" applyAlignment="0"/>
    <xf numFmtId="262" fontId="19" fillId="0" borderId="45"/>
    <xf numFmtId="0" fontId="86" fillId="0" borderId="46" applyNumberFormat="0" applyFill="0" applyAlignment="0" applyProtection="0"/>
    <xf numFmtId="0" fontId="45" fillId="0" borderId="0"/>
    <xf numFmtId="1" fontId="87" fillId="0" borderId="0"/>
    <xf numFmtId="0" fontId="88" fillId="28" borderId="0"/>
    <xf numFmtId="0" fontId="89" fillId="39" borderId="47" applyNumberFormat="0" applyAlignment="0" applyProtection="0"/>
    <xf numFmtId="0" fontId="15" fillId="0" borderId="0"/>
    <xf numFmtId="0" fontId="1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52" fontId="15" fillId="0" borderId="0"/>
    <xf numFmtId="0" fontId="91" fillId="0" borderId="43" applyNumberFormat="0" applyFill="0" applyBorder="0" applyAlignment="0" applyProtection="0">
      <alignment horizontal="center"/>
    </xf>
    <xf numFmtId="0" fontId="92" fillId="0" borderId="43" applyNumberFormat="0" applyFill="0" applyProtection="0">
      <alignment horizontal="left" vertical="center"/>
    </xf>
    <xf numFmtId="0" fontId="46" fillId="0" borderId="0">
      <alignment horizontal="center" wrapText="1"/>
      <protection hidden="1"/>
    </xf>
    <xf numFmtId="0" fontId="93" fillId="0" borderId="42" applyNumberFormat="0" applyFill="0" applyProtection="0">
      <alignment horizontal="center" vertical="center"/>
    </xf>
    <xf numFmtId="0" fontId="94" fillId="0" borderId="43" applyNumberFormat="0" applyFill="0" applyBorder="0" applyProtection="0">
      <alignment horizontal="right" vertical="center"/>
    </xf>
    <xf numFmtId="0" fontId="95" fillId="0" borderId="43" applyNumberFormat="0" applyFill="0" applyBorder="0" applyProtection="0">
      <alignment horizontal="right" vertical="center"/>
    </xf>
    <xf numFmtId="263" fontId="96" fillId="0" borderId="0"/>
    <xf numFmtId="263" fontId="96" fillId="0" borderId="0"/>
    <xf numFmtId="263" fontId="96" fillId="0" borderId="0"/>
    <xf numFmtId="263" fontId="96" fillId="0" borderId="0"/>
    <xf numFmtId="263" fontId="96" fillId="0" borderId="0"/>
    <xf numFmtId="263" fontId="96" fillId="0" borderId="0"/>
    <xf numFmtId="263" fontId="96" fillId="0" borderId="0"/>
    <xf numFmtId="263" fontId="96" fillId="0" borderId="0"/>
    <xf numFmtId="174" fontId="68" fillId="0" borderId="0"/>
    <xf numFmtId="260" fontId="11" fillId="0" borderId="0" applyFont="0" applyFill="0" applyBorder="0" applyAlignment="0" applyProtection="0"/>
    <xf numFmtId="0" fontId="97" fillId="0" borderId="0" applyFont="0" applyFill="0" applyBorder="0" applyAlignment="0" applyProtection="0"/>
    <xf numFmtId="264" fontId="31" fillId="0" borderId="0" applyFont="0" applyFill="0" applyBorder="0" applyAlignment="0" applyProtection="0"/>
    <xf numFmtId="265" fontId="31" fillId="0" borderId="0" applyFont="0" applyFill="0" applyBorder="0" applyAlignment="0" applyProtection="0"/>
    <xf numFmtId="189" fontId="11" fillId="0" borderId="0" applyFont="0" applyFill="0" applyBorder="0" applyAlignment="0" applyProtection="0"/>
    <xf numFmtId="40" fontId="97" fillId="0" borderId="0" applyFont="0" applyFill="0" applyBorder="0" applyAlignment="0" applyProtection="0"/>
    <xf numFmtId="266" fontId="98" fillId="0" borderId="0" applyFont="0" applyFill="0" applyBorder="0" applyAlignment="0" applyProtection="0">
      <alignment horizontal="right"/>
    </xf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188" fontId="29" fillId="0" borderId="0" applyFont="0" applyFill="0" applyBorder="0" applyAlignment="0" applyProtection="0"/>
    <xf numFmtId="267" fontId="98" fillId="0" borderId="0" applyFont="0" applyFill="0" applyBorder="0" applyAlignment="0" applyProtection="0">
      <alignment horizontal="right"/>
    </xf>
    <xf numFmtId="268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68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68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68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68" fontId="11" fillId="0" borderId="0" applyFont="0" applyFill="0" applyBorder="0" applyAlignment="0" applyProtection="0"/>
    <xf numFmtId="268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68" fontId="11" fillId="0" borderId="0" applyFont="0" applyFill="0" applyBorder="0" applyAlignment="0" applyProtection="0"/>
    <xf numFmtId="268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0" fontId="19" fillId="0" borderId="0"/>
    <xf numFmtId="3" fontId="99" fillId="0" borderId="0" applyFont="0" applyFill="0" applyBorder="0" applyAlignment="0" applyProtection="0"/>
    <xf numFmtId="0" fontId="100" fillId="0" borderId="0"/>
    <xf numFmtId="0" fontId="51" fillId="0" borderId="0"/>
    <xf numFmtId="0" fontId="100" fillId="0" borderId="0"/>
    <xf numFmtId="0" fontId="51" fillId="0" borderId="0"/>
    <xf numFmtId="0" fontId="11" fillId="9" borderId="11" applyNumberFormat="0" applyFont="0" applyAlignment="0" applyProtection="0"/>
    <xf numFmtId="0" fontId="101" fillId="40" borderId="0">
      <alignment horizontal="center" vertical="center" wrapText="1"/>
    </xf>
    <xf numFmtId="0" fontId="11" fillId="0" borderId="0"/>
    <xf numFmtId="269" fontId="102" fillId="0" borderId="0" applyFill="0" applyBorder="0">
      <alignment horizontal="left"/>
    </xf>
    <xf numFmtId="0" fontId="89" fillId="39" borderId="47" applyNumberFormat="0" applyAlignment="0" applyProtection="0"/>
    <xf numFmtId="0" fontId="103" fillId="0" borderId="0" applyNumberFormat="0" applyAlignment="0">
      <alignment horizontal="left"/>
    </xf>
    <xf numFmtId="270" fontId="46" fillId="0" borderId="0" applyFill="0" applyBorder="0">
      <alignment horizontal="right"/>
      <protection locked="0"/>
    </xf>
    <xf numFmtId="271" fontId="68" fillId="0" borderId="0"/>
    <xf numFmtId="256" fontId="11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272" fontId="98" fillId="0" borderId="0" applyFont="0" applyFill="0" applyBorder="0" applyAlignment="0" applyProtection="0">
      <alignment horizontal="right"/>
    </xf>
    <xf numFmtId="273" fontId="29" fillId="0" borderId="0" applyFont="0" applyFill="0" applyBorder="0" applyAlignment="0" applyProtection="0"/>
    <xf numFmtId="274" fontId="36" fillId="0" borderId="0" applyFont="0" applyFill="0" applyBorder="0" applyAlignment="0" applyProtection="0">
      <alignment horizontal="center"/>
    </xf>
    <xf numFmtId="275" fontId="11" fillId="0" borderId="0" applyFont="0" applyFill="0" applyBorder="0" applyAlignment="0" applyProtection="0"/>
    <xf numFmtId="175" fontId="35" fillId="0" borderId="0">
      <alignment horizontal="right"/>
    </xf>
    <xf numFmtId="175" fontId="35" fillId="0" borderId="0" applyNumberFormat="0" applyAlignment="0">
      <alignment horizontal="right"/>
    </xf>
    <xf numFmtId="252" fontId="35" fillId="0" borderId="0">
      <alignment horizontal="right"/>
    </xf>
    <xf numFmtId="0" fontId="105" fillId="41" borderId="0"/>
    <xf numFmtId="0" fontId="15" fillId="0" borderId="0" applyFont="0" applyFill="0" applyBorder="0" applyAlignment="0" applyProtection="0"/>
    <xf numFmtId="0" fontId="98" fillId="0" borderId="0" applyNumberFormat="0">
      <alignment horizontal="right"/>
    </xf>
    <xf numFmtId="0" fontId="39" fillId="0" borderId="0"/>
    <xf numFmtId="14" fontId="79" fillId="0" borderId="48" applyFont="0">
      <alignment horizontal="right"/>
    </xf>
    <xf numFmtId="276" fontId="98" fillId="0" borderId="0" applyFont="0" applyFill="0" applyBorder="0" applyAlignment="0" applyProtection="0"/>
    <xf numFmtId="14" fontId="84" fillId="0" borderId="0" applyFill="0" applyBorder="0" applyAlignment="0"/>
    <xf numFmtId="0" fontId="68" fillId="0" borderId="0"/>
    <xf numFmtId="252" fontId="35" fillId="0" borderId="0"/>
    <xf numFmtId="277" fontId="35" fillId="0" borderId="0"/>
    <xf numFmtId="0" fontId="106" fillId="42" borderId="0" applyNumberFormat="0" applyFont="0" applyFill="0" applyBorder="0" applyAlignment="0" applyProtection="0"/>
    <xf numFmtId="269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0" fontId="107" fillId="0" borderId="0">
      <protection locked="0"/>
    </xf>
    <xf numFmtId="278" fontId="11" fillId="0" borderId="0"/>
    <xf numFmtId="274" fontId="84" fillId="0" borderId="0" applyFont="0" applyFill="0" applyBorder="0" applyAlignment="0" applyProtection="0">
      <protection locked="0"/>
    </xf>
    <xf numFmtId="279" fontId="98" fillId="0" borderId="49" applyNumberFormat="0" applyFont="0" applyFill="0" applyAlignment="0" applyProtection="0"/>
    <xf numFmtId="1" fontId="108" fillId="0" borderId="0" applyFill="0" applyBorder="0" applyAlignment="0" applyProtection="0"/>
    <xf numFmtId="165" fontId="109" fillId="0" borderId="0">
      <alignment horizontal="right"/>
    </xf>
    <xf numFmtId="165" fontId="110" fillId="25" borderId="50" applyNumberFormat="0" applyAlignment="0" applyProtection="0">
      <alignment vertical="top"/>
    </xf>
    <xf numFmtId="175" fontId="35" fillId="0" borderId="32">
      <alignment horizontal="right"/>
    </xf>
    <xf numFmtId="280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0" fontId="111" fillId="0" borderId="0">
      <protection locked="0"/>
    </xf>
    <xf numFmtId="0" fontId="111" fillId="0" borderId="0">
      <protection locked="0"/>
    </xf>
    <xf numFmtId="260" fontId="112" fillId="0" borderId="0" applyFill="0" applyBorder="0" applyAlignment="0"/>
    <xf numFmtId="256" fontId="112" fillId="0" borderId="0" applyFill="0" applyBorder="0" applyAlignment="0"/>
    <xf numFmtId="260" fontId="112" fillId="0" borderId="0" applyFill="0" applyBorder="0" applyAlignment="0"/>
    <xf numFmtId="261" fontId="112" fillId="0" borderId="0" applyFill="0" applyBorder="0" applyAlignment="0"/>
    <xf numFmtId="256" fontId="112" fillId="0" borderId="0" applyFill="0" applyBorder="0" applyAlignment="0"/>
    <xf numFmtId="0" fontId="113" fillId="0" borderId="0" applyNumberFormat="0" applyAlignment="0">
      <alignment horizontal="left"/>
    </xf>
    <xf numFmtId="0" fontId="114" fillId="8" borderId="38" applyNumberFormat="0" applyAlignment="0" applyProtection="0"/>
    <xf numFmtId="282" fontId="11" fillId="43" borderId="0" applyFont="0" applyFill="0" applyBorder="0" applyAlignment="0"/>
    <xf numFmtId="176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3" fontId="11" fillId="0" borderId="0" applyFont="0" applyFill="0" applyBorder="0" applyAlignment="0" applyProtection="0"/>
    <xf numFmtId="284" fontId="11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175" fontId="33" fillId="0" borderId="0">
      <alignment horizontal="right"/>
    </xf>
    <xf numFmtId="252" fontId="33" fillId="0" borderId="0">
      <alignment horizontal="right"/>
    </xf>
    <xf numFmtId="3" fontId="116" fillId="0" borderId="0" applyFont="0"/>
    <xf numFmtId="3" fontId="116" fillId="0" borderId="0" applyFont="0"/>
    <xf numFmtId="3" fontId="116" fillId="0" borderId="0" applyFont="0"/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107" fillId="0" borderId="0">
      <protection locked="0"/>
    </xf>
    <xf numFmtId="0" fontId="39" fillId="0" borderId="0"/>
    <xf numFmtId="252" fontId="33" fillId="0" borderId="0">
      <alignment horizontal="right"/>
    </xf>
    <xf numFmtId="277" fontId="33" fillId="0" borderId="0">
      <alignment horizontal="right"/>
    </xf>
    <xf numFmtId="0" fontId="107" fillId="0" borderId="0">
      <protection locked="0"/>
    </xf>
    <xf numFmtId="0" fontId="107" fillId="0" borderId="0">
      <protection locked="0"/>
    </xf>
    <xf numFmtId="190" fontId="11" fillId="0" borderId="0"/>
    <xf numFmtId="285" fontId="33" fillId="0" borderId="0" applyProtection="0">
      <alignment horizontal="left"/>
    </xf>
    <xf numFmtId="0" fontId="11" fillId="0" borderId="0" applyFill="0" applyBorder="0" applyAlignment="0" applyProtection="0"/>
    <xf numFmtId="0" fontId="79" fillId="0" borderId="0" applyFill="0" applyBorder="0" applyAlignment="0" applyProtection="0"/>
    <xf numFmtId="0" fontId="69" fillId="0" borderId="0" applyFill="0" applyBorder="0" applyAlignment="0" applyProtection="0"/>
    <xf numFmtId="0" fontId="117" fillId="0" borderId="0" applyFill="0" applyBorder="0" applyAlignment="0" applyProtection="0"/>
    <xf numFmtId="0" fontId="118" fillId="0" borderId="0" applyFill="0" applyBorder="0" applyAlignment="0" applyProtection="0"/>
    <xf numFmtId="0" fontId="119" fillId="0" borderId="0" applyFill="0" applyBorder="0" applyAlignment="0" applyProtection="0"/>
    <xf numFmtId="0" fontId="120" fillId="0" borderId="0" applyFill="0" applyBorder="0" applyAlignment="0" applyProtection="0"/>
    <xf numFmtId="0" fontId="121" fillId="0" borderId="0" applyFill="0" applyBorder="0" applyAlignment="0" applyProtection="0"/>
    <xf numFmtId="0" fontId="19" fillId="0" borderId="0" applyNumberFormat="0" applyFill="0" applyBorder="0" applyAlignment="0" applyProtection="0"/>
    <xf numFmtId="0" fontId="122" fillId="0" borderId="0" applyFill="0" applyBorder="0" applyProtection="0">
      <alignment horizontal="left"/>
    </xf>
    <xf numFmtId="0" fontId="123" fillId="0" borderId="0" applyNumberFormat="0" applyFill="0" applyBorder="0" applyAlignment="0" applyProtection="0"/>
    <xf numFmtId="0" fontId="86" fillId="0" borderId="46" applyNumberFormat="0" applyFill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38" fontId="19" fillId="25" borderId="0" applyNumberFormat="0" applyBorder="0" applyAlignment="0" applyProtection="0"/>
    <xf numFmtId="0" fontId="125" fillId="0" borderId="0" applyNumberFormat="0" applyFill="0" applyProtection="0">
      <alignment horizontal="left"/>
    </xf>
    <xf numFmtId="0" fontId="11" fillId="0" borderId="0" applyFont="0">
      <alignment horizontal="centerContinuous"/>
    </xf>
    <xf numFmtId="39" fontId="31" fillId="0" borderId="0"/>
    <xf numFmtId="39" fontId="31" fillId="0" borderId="0"/>
    <xf numFmtId="0" fontId="11" fillId="0" borderId="0" applyNumberFormat="0" applyFill="0" applyProtection="0">
      <alignment horizontal="left"/>
    </xf>
    <xf numFmtId="0" fontId="126" fillId="0" borderId="51">
      <alignment horizontal="centerContinuous"/>
    </xf>
    <xf numFmtId="0" fontId="127" fillId="0" borderId="0">
      <alignment horizontal="centerContinuous"/>
    </xf>
    <xf numFmtId="286" fontId="98" fillId="0" borderId="0" applyFont="0" applyFill="0" applyBorder="0" applyAlignment="0" applyProtection="0">
      <alignment horizontal="right"/>
    </xf>
    <xf numFmtId="0" fontId="128" fillId="44" borderId="0" applyNumberFormat="0" applyBorder="0" applyProtection="0">
      <alignment horizontal="left" vertical="center"/>
    </xf>
    <xf numFmtId="0" fontId="129" fillId="44" borderId="0" applyNumberFormat="0" applyBorder="0" applyProtection="0">
      <alignment horizontal="left" vertical="center"/>
    </xf>
    <xf numFmtId="0" fontId="130" fillId="1" borderId="0" applyNumberFormat="0" applyBorder="0" applyProtection="0">
      <alignment horizontal="left" vertical="center"/>
    </xf>
    <xf numFmtId="0" fontId="131" fillId="1" borderId="0" applyNumberFormat="0" applyBorder="0" applyProtection="0">
      <alignment horizontal="left" vertical="center"/>
    </xf>
    <xf numFmtId="0" fontId="11" fillId="45" borderId="52">
      <alignment horizontal="center" vertical="center" wrapText="1"/>
    </xf>
    <xf numFmtId="0" fontId="117" fillId="0" borderId="53" applyNumberFormat="0" applyAlignment="0" applyProtection="0">
      <alignment horizontal="left" vertical="center"/>
    </xf>
    <xf numFmtId="0" fontId="117" fillId="0" borderId="48">
      <alignment horizontal="left" vertical="center"/>
    </xf>
    <xf numFmtId="0" fontId="132" fillId="0" borderId="0">
      <alignment horizontal="center"/>
    </xf>
    <xf numFmtId="0" fontId="132" fillId="0" borderId="0">
      <alignment horizontal="center"/>
    </xf>
    <xf numFmtId="0" fontId="133" fillId="0" borderId="54" applyNumberFormat="0" applyFill="0" applyAlignment="0" applyProtection="0"/>
    <xf numFmtId="0" fontId="134" fillId="0" borderId="55" applyNumberFormat="0" applyFill="0" applyAlignment="0" applyProtection="0"/>
    <xf numFmtId="0" fontId="135" fillId="0" borderId="56" applyNumberFormat="0" applyFill="0" applyAlignment="0" applyProtection="0"/>
    <xf numFmtId="0" fontId="136" fillId="0" borderId="57" applyNumberFormat="0" applyFill="0" applyAlignment="0" applyProtection="0"/>
    <xf numFmtId="0" fontId="137" fillId="0" borderId="58" applyNumberFormat="0" applyFill="0" applyAlignment="0" applyProtection="0"/>
    <xf numFmtId="0" fontId="138" fillId="0" borderId="59" applyNumberFormat="0" applyFill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>
      <alignment horizontal="center" vertical="center" wrapText="1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6" fontId="140" fillId="0" borderId="0">
      <protection locked="0" hidden="1"/>
    </xf>
    <xf numFmtId="0" fontId="140" fillId="0" borderId="0">
      <protection locked="0" hidden="1"/>
    </xf>
    <xf numFmtId="0" fontId="140" fillId="0" borderId="0">
      <protection locked="0" hidden="1"/>
    </xf>
    <xf numFmtId="0" fontId="141" fillId="0" borderId="0">
      <alignment horizontal="center"/>
    </xf>
    <xf numFmtId="0" fontId="142" fillId="0" borderId="0"/>
    <xf numFmtId="1" fontId="143" fillId="0" borderId="0"/>
    <xf numFmtId="0" fontId="144" fillId="0" borderId="40">
      <alignment horizontal="centerContinuous"/>
    </xf>
    <xf numFmtId="0" fontId="112" fillId="0" borderId="60" applyNumberFormat="0" applyFill="0" applyAlignment="0" applyProtection="0"/>
    <xf numFmtId="0" fontId="11" fillId="42" borderId="0" applyNumberFormat="0" applyFont="0" applyBorder="0" applyAlignment="0" applyProtection="0"/>
    <xf numFmtId="0" fontId="66" fillId="0" borderId="0" applyFont="0" applyAlignment="0">
      <alignment horizontal="centerContinuous"/>
    </xf>
    <xf numFmtId="0" fontId="66" fillId="0" borderId="0">
      <alignment horizontal="center"/>
    </xf>
    <xf numFmtId="0" fontId="31" fillId="0" borderId="0"/>
    <xf numFmtId="0" fontId="145" fillId="0" borderId="0" applyNumberFormat="0" applyFill="0" applyBorder="0" applyAlignment="0" applyProtection="0">
      <alignment vertical="top"/>
      <protection locked="0"/>
    </xf>
    <xf numFmtId="0" fontId="35" fillId="0" borderId="52">
      <alignment horizontal="centerContinuous"/>
    </xf>
    <xf numFmtId="49" fontId="146" fillId="0" borderId="61"/>
    <xf numFmtId="49" fontId="147" fillId="0" borderId="0"/>
    <xf numFmtId="49" fontId="148" fillId="0" borderId="0"/>
    <xf numFmtId="0" fontId="15" fillId="0" borderId="0"/>
    <xf numFmtId="0" fontId="149" fillId="0" borderId="0"/>
    <xf numFmtId="0" fontId="149" fillId="0" borderId="0"/>
    <xf numFmtId="10" fontId="19" fillId="46" borderId="52" applyNumberFormat="0" applyBorder="0" applyAlignment="0" applyProtection="0"/>
    <xf numFmtId="0" fontId="114" fillId="8" borderId="38" applyNumberFormat="0" applyAlignment="0" applyProtection="0"/>
    <xf numFmtId="0" fontId="114" fillId="8" borderId="38" applyNumberFormat="0" applyAlignment="0" applyProtection="0"/>
    <xf numFmtId="0" fontId="114" fillId="8" borderId="38" applyNumberFormat="0" applyAlignment="0" applyProtection="0"/>
    <xf numFmtId="0" fontId="114" fillId="8" borderId="38" applyNumberFormat="0" applyAlignment="0" applyProtection="0"/>
    <xf numFmtId="0" fontId="114" fillId="8" borderId="38" applyNumberFormat="0" applyAlignment="0" applyProtection="0"/>
    <xf numFmtId="0" fontId="114" fillId="8" borderId="38" applyNumberFormat="0" applyAlignment="0" applyProtection="0"/>
    <xf numFmtId="0" fontId="114" fillId="8" borderId="38" applyNumberFormat="0" applyAlignment="0" applyProtection="0"/>
    <xf numFmtId="0" fontId="114" fillId="8" borderId="38" applyNumberFormat="0" applyAlignment="0" applyProtection="0"/>
    <xf numFmtId="0" fontId="114" fillId="8" borderId="38" applyNumberFormat="0" applyAlignment="0" applyProtection="0"/>
    <xf numFmtId="0" fontId="114" fillId="8" borderId="38" applyNumberFormat="0" applyAlignment="0" applyProtection="0"/>
    <xf numFmtId="0" fontId="114" fillId="8" borderId="38" applyNumberFormat="0" applyAlignment="0" applyProtection="0"/>
    <xf numFmtId="0" fontId="114" fillId="8" borderId="38" applyNumberFormat="0" applyAlignment="0" applyProtection="0"/>
    <xf numFmtId="0" fontId="114" fillId="8" borderId="38" applyNumberFormat="0" applyAlignment="0" applyProtection="0"/>
    <xf numFmtId="0" fontId="114" fillId="8" borderId="38" applyNumberFormat="0" applyAlignment="0" applyProtection="0"/>
    <xf numFmtId="0" fontId="114" fillId="8" borderId="38" applyNumberFormat="0" applyAlignment="0" applyProtection="0"/>
    <xf numFmtId="0" fontId="114" fillId="8" borderId="38" applyNumberFormat="0" applyAlignment="0" applyProtection="0"/>
    <xf numFmtId="0" fontId="114" fillId="8" borderId="38" applyNumberFormat="0" applyAlignment="0" applyProtection="0"/>
    <xf numFmtId="0" fontId="114" fillId="8" borderId="38" applyNumberFormat="0" applyAlignment="0" applyProtection="0"/>
    <xf numFmtId="0" fontId="114" fillId="8" borderId="38" applyNumberFormat="0" applyAlignment="0" applyProtection="0"/>
    <xf numFmtId="0" fontId="114" fillId="8" borderId="38" applyNumberFormat="0" applyAlignment="0" applyProtection="0"/>
    <xf numFmtId="0" fontId="114" fillId="8" borderId="38" applyNumberFormat="0" applyAlignment="0" applyProtection="0"/>
    <xf numFmtId="0" fontId="114" fillId="8" borderId="38" applyNumberFormat="0" applyAlignment="0" applyProtection="0"/>
    <xf numFmtId="3" fontId="150" fillId="0" borderId="62" applyNumberFormat="0" applyFont="0" applyFill="0" applyAlignment="0">
      <alignment horizontal="center" vertical="top"/>
      <protection locked="0"/>
    </xf>
    <xf numFmtId="176" fontId="38" fillId="0" borderId="63" applyNumberFormat="0" applyAlignment="0">
      <alignment vertical="center"/>
      <protection locked="0"/>
    </xf>
    <xf numFmtId="0" fontId="38" fillId="0" borderId="63" applyNumberFormat="0" applyAlignment="0">
      <alignment vertical="center"/>
      <protection locked="0"/>
    </xf>
    <xf numFmtId="0" fontId="38" fillId="0" borderId="63" applyNumberFormat="0" applyAlignment="0">
      <alignment vertical="center"/>
      <protection locked="0"/>
    </xf>
    <xf numFmtId="0" fontId="38" fillId="0" borderId="63" applyNumberFormat="0" applyAlignment="0">
      <alignment vertical="center"/>
      <protection locked="0"/>
    </xf>
    <xf numFmtId="165" fontId="11" fillId="30" borderId="52"/>
    <xf numFmtId="0" fontId="112" fillId="0" borderId="0" applyNumberFormat="0" applyFill="0" applyBorder="0" applyAlignment="0">
      <protection locked="0"/>
    </xf>
    <xf numFmtId="0" fontId="112" fillId="0" borderId="0" applyNumberFormat="0" applyFill="0" applyBorder="0" applyAlignment="0"/>
    <xf numFmtId="0" fontId="72" fillId="14" borderId="0" applyNumberFormat="0" applyBorder="0" applyAlignment="0" applyProtection="0"/>
    <xf numFmtId="3" fontId="19" fillId="0" borderId="0" applyBorder="0"/>
    <xf numFmtId="3" fontId="19" fillId="0" borderId="0" applyBorder="0"/>
    <xf numFmtId="0" fontId="114" fillId="8" borderId="38" applyNumberFormat="0" applyAlignment="0" applyProtection="0"/>
    <xf numFmtId="0" fontId="114" fillId="8" borderId="38" applyNumberFormat="0" applyAlignment="0" applyProtection="0"/>
    <xf numFmtId="167" fontId="18" fillId="0" borderId="10" applyFill="0" applyBorder="0" applyProtection="0"/>
    <xf numFmtId="167" fontId="18" fillId="0" borderId="10" applyFill="0" applyBorder="0" applyProtection="0"/>
    <xf numFmtId="287" fontId="46" fillId="0" borderId="0" applyFill="0" applyBorder="0">
      <alignment horizontal="right"/>
      <protection locked="0"/>
    </xf>
    <xf numFmtId="0" fontId="1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288" fontId="19" fillId="0" borderId="0" applyNumberFormat="0" applyFill="0" applyBorder="0" applyAlignment="0" applyProtection="0"/>
    <xf numFmtId="0" fontId="151" fillId="47" borderId="64">
      <alignment horizontal="left" vertical="center" wrapText="1"/>
    </xf>
    <xf numFmtId="0" fontId="152" fillId="42" borderId="0" applyNumberFormat="0" applyFont="0" applyFill="0" applyAlignment="0">
      <alignment horizontal="left"/>
    </xf>
    <xf numFmtId="1" fontId="152" fillId="42" borderId="0" applyFont="0" applyFill="0" applyBorder="0" applyAlignment="0"/>
    <xf numFmtId="0" fontId="153" fillId="0" borderId="0" applyNumberFormat="0" applyFill="0" applyBorder="0" applyAlignment="0"/>
    <xf numFmtId="289" fontId="45" fillId="0" borderId="0"/>
    <xf numFmtId="290" fontId="50" fillId="0" borderId="0"/>
    <xf numFmtId="0" fontId="31" fillId="0" borderId="0"/>
    <xf numFmtId="0" fontId="31" fillId="0" borderId="0"/>
    <xf numFmtId="0" fontId="134" fillId="0" borderId="55" applyNumberFormat="0" applyFill="0" applyAlignment="0" applyProtection="0"/>
    <xf numFmtId="0" fontId="136" fillId="0" borderId="57" applyNumberFormat="0" applyFill="0" applyAlignment="0" applyProtection="0"/>
    <xf numFmtId="0" fontId="138" fillId="0" borderId="59" applyNumberFormat="0" applyFill="0" applyAlignment="0" applyProtection="0"/>
    <xf numFmtId="0" fontId="138" fillId="0" borderId="0" applyNumberFormat="0" applyFill="0" applyBorder="0" applyAlignment="0" applyProtection="0"/>
    <xf numFmtId="1" fontId="154" fillId="1" borderId="62">
      <protection locked="0"/>
    </xf>
    <xf numFmtId="0" fontId="155" fillId="0" borderId="0" applyNumberFormat="0" applyFill="0" applyBorder="0" applyProtection="0">
      <alignment horizontal="left" vertical="center"/>
    </xf>
    <xf numFmtId="38" fontId="156" fillId="0" borderId="0"/>
    <xf numFmtId="38" fontId="157" fillId="0" borderId="0"/>
    <xf numFmtId="38" fontId="158" fillId="0" borderId="0"/>
    <xf numFmtId="38" fontId="159" fillId="0" borderId="0"/>
    <xf numFmtId="0" fontId="44" fillId="0" borderId="0"/>
    <xf numFmtId="0" fontId="44" fillId="0" borderId="0"/>
    <xf numFmtId="0" fontId="160" fillId="0" borderId="0">
      <alignment horizontal="left"/>
    </xf>
    <xf numFmtId="0" fontId="161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62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>
      <alignment vertical="top"/>
      <protection locked="0"/>
    </xf>
    <xf numFmtId="0" fontId="164" fillId="0" borderId="0"/>
    <xf numFmtId="1" fontId="11" fillId="0" borderId="0" applyNumberFormat="0" applyBorder="0" applyAlignment="0">
      <alignment horizontal="right"/>
    </xf>
    <xf numFmtId="10" fontId="76" fillId="27" borderId="65" applyNumberFormat="0"/>
    <xf numFmtId="260" fontId="165" fillId="0" borderId="0" applyFill="0" applyBorder="0" applyAlignment="0"/>
    <xf numFmtId="256" fontId="165" fillId="0" borderId="0" applyFill="0" applyBorder="0" applyAlignment="0"/>
    <xf numFmtId="260" fontId="165" fillId="0" borderId="0" applyFill="0" applyBorder="0" applyAlignment="0"/>
    <xf numFmtId="261" fontId="165" fillId="0" borderId="0" applyFill="0" applyBorder="0" applyAlignment="0"/>
    <xf numFmtId="256" fontId="165" fillId="0" borderId="0" applyFill="0" applyBorder="0" applyAlignment="0"/>
    <xf numFmtId="37" fontId="166" fillId="0" borderId="0" applyNumberFormat="0" applyFill="0" applyBorder="0" applyAlignment="0" applyProtection="0">
      <alignment horizontal="right"/>
    </xf>
    <xf numFmtId="0" fontId="86" fillId="0" borderId="46" applyNumberFormat="0" applyFill="0" applyAlignment="0" applyProtection="0"/>
    <xf numFmtId="0" fontId="167" fillId="0" borderId="0" applyNumberFormat="0" applyFont="0" applyFill="0" applyBorder="0" applyAlignment="0"/>
    <xf numFmtId="3" fontId="19" fillId="26" borderId="0" applyFont="0"/>
    <xf numFmtId="0" fontId="105" fillId="41" borderId="0"/>
    <xf numFmtId="1" fontId="31" fillId="48" borderId="0"/>
    <xf numFmtId="0" fontId="11" fillId="0" borderId="40">
      <alignment horizontal="left"/>
    </xf>
    <xf numFmtId="0" fontId="11" fillId="0" borderId="0">
      <alignment horizontal="left"/>
    </xf>
    <xf numFmtId="225" fontId="33" fillId="0" borderId="0">
      <alignment horizontal="right"/>
    </xf>
    <xf numFmtId="231" fontId="33" fillId="0" borderId="0">
      <alignment horizontal="right"/>
    </xf>
    <xf numFmtId="231" fontId="33" fillId="0" borderId="0">
      <alignment horizontal="right"/>
    </xf>
    <xf numFmtId="0" fontId="152" fillId="0" borderId="11" applyAlignment="0">
      <alignment horizontal="left" wrapText="1"/>
    </xf>
    <xf numFmtId="176" fontId="11" fillId="0" borderId="0"/>
    <xf numFmtId="0" fontId="11" fillId="0" borderId="0"/>
    <xf numFmtId="0" fontId="11" fillId="0" borderId="0"/>
    <xf numFmtId="0" fontId="147" fillId="0" borderId="0" applyNumberFormat="0" applyFill="0" applyBorder="0" applyProtection="0">
      <alignment horizontal="left" vertical="center"/>
    </xf>
    <xf numFmtId="291" fontId="11" fillId="0" borderId="0" applyFont="0" applyFill="0" applyBorder="0" applyAlignment="0" applyProtection="0"/>
    <xf numFmtId="224" fontId="31" fillId="0" borderId="0"/>
    <xf numFmtId="243" fontId="11" fillId="0" borderId="0" applyFont="0" applyFill="0" applyBorder="0" applyAlignment="0" applyProtection="0"/>
    <xf numFmtId="242" fontId="11" fillId="0" borderId="0" applyFont="0" applyFill="0" applyBorder="0" applyAlignment="0" applyProtection="0"/>
    <xf numFmtId="291" fontId="11" fillId="0" borderId="0" applyFont="0" applyFill="0" applyBorder="0" applyAlignment="0" applyProtection="0"/>
    <xf numFmtId="292" fontId="168" fillId="0" borderId="0" applyFont="0" applyFill="0" applyBorder="0" applyAlignment="0" applyProtection="0"/>
    <xf numFmtId="2" fontId="36" fillId="0" borderId="66" applyFont="0" applyFill="0" applyBorder="0" applyAlignment="0"/>
    <xf numFmtId="240" fontId="80" fillId="0" borderId="0" applyFont="0" applyFill="0" applyBorder="0" applyAlignment="0"/>
    <xf numFmtId="3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93" fontId="11" fillId="0" borderId="0" applyFont="0" applyFill="0" applyBorder="0" applyAlignment="0" applyProtection="0"/>
    <xf numFmtId="29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295" fontId="11" fillId="0" borderId="0" applyFont="0" applyFill="0" applyBorder="0" applyAlignment="0" applyProtection="0"/>
    <xf numFmtId="296" fontId="11" fillId="0" borderId="0" applyFont="0" applyFill="0" applyBorder="0" applyAlignment="0" applyProtection="0"/>
    <xf numFmtId="241" fontId="11" fillId="0" borderId="0" applyFont="0" applyFill="0" applyBorder="0" applyAlignment="0" applyProtection="0"/>
    <xf numFmtId="241" fontId="11" fillId="0" borderId="0" applyFont="0" applyFill="0" applyBorder="0" applyAlignment="0" applyProtection="0"/>
    <xf numFmtId="236" fontId="11" fillId="0" borderId="0" applyFont="0" applyFill="0" applyBorder="0" applyAlignment="0" applyProtection="0"/>
    <xf numFmtId="236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297" fontId="11" fillId="0" borderId="0" applyFont="0" applyFill="0" applyBorder="0" applyAlignment="0" applyProtection="0"/>
    <xf numFmtId="298" fontId="11" fillId="0" borderId="0" applyFont="0" applyFill="0" applyBorder="0" applyAlignment="0" applyProtection="0"/>
    <xf numFmtId="244" fontId="11" fillId="0" borderId="0" applyFont="0" applyFill="0" applyBorder="0" applyAlignment="0" applyProtection="0"/>
    <xf numFmtId="244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0" fontId="169" fillId="49" borderId="52">
      <alignment horizontal="centerContinuous"/>
    </xf>
    <xf numFmtId="0" fontId="112" fillId="0" borderId="0"/>
    <xf numFmtId="299" fontId="170" fillId="0" borderId="0" applyFont="0" applyFill="0" applyBorder="0" applyProtection="0">
      <alignment horizontal="right"/>
    </xf>
    <xf numFmtId="300" fontId="15" fillId="0" borderId="0"/>
    <xf numFmtId="300" fontId="15" fillId="0" borderId="0"/>
    <xf numFmtId="227" fontId="15" fillId="0" borderId="0"/>
    <xf numFmtId="227" fontId="15" fillId="0" borderId="0"/>
    <xf numFmtId="194" fontId="11" fillId="0" borderId="0"/>
    <xf numFmtId="233" fontId="11" fillId="0" borderId="0"/>
    <xf numFmtId="194" fontId="11" fillId="0" borderId="0"/>
    <xf numFmtId="233" fontId="11" fillId="0" borderId="0"/>
    <xf numFmtId="252" fontId="15" fillId="0" borderId="0"/>
    <xf numFmtId="175" fontId="15" fillId="0" borderId="0"/>
    <xf numFmtId="188" fontId="15" fillId="0" borderId="0"/>
    <xf numFmtId="0" fontId="171" fillId="6" borderId="0" applyNumberFormat="0" applyBorder="0" applyAlignment="0" applyProtection="0"/>
    <xf numFmtId="0" fontId="171" fillId="6" borderId="0" applyNumberFormat="0" applyBorder="0" applyAlignment="0" applyProtection="0"/>
    <xf numFmtId="0" fontId="171" fillId="6" borderId="0" applyNumberFormat="0" applyBorder="0" applyAlignment="0" applyProtection="0"/>
    <xf numFmtId="301" fontId="31" fillId="0" borderId="0"/>
    <xf numFmtId="0" fontId="33" fillId="0" borderId="0">
      <alignment horizontal="left"/>
    </xf>
    <xf numFmtId="37" fontId="11" fillId="0" borderId="0"/>
    <xf numFmtId="269" fontId="46" fillId="0" borderId="0"/>
    <xf numFmtId="0" fontId="105" fillId="50" borderId="0"/>
    <xf numFmtId="302" fontId="1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9" fillId="0" borderId="0"/>
    <xf numFmtId="0" fontId="1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0" fontId="172" fillId="0" borderId="0"/>
    <xf numFmtId="176" fontId="17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29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2" fillId="0" borderId="0"/>
    <xf numFmtId="0" fontId="1" fillId="0" borderId="0"/>
    <xf numFmtId="0" fontId="11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72" fillId="0" borderId="0"/>
    <xf numFmtId="0" fontId="172" fillId="0" borderId="0"/>
    <xf numFmtId="0" fontId="16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72" fillId="0" borderId="0"/>
    <xf numFmtId="0" fontId="172" fillId="0" borderId="0"/>
    <xf numFmtId="0" fontId="172" fillId="0" borderId="0"/>
    <xf numFmtId="0" fontId="16" fillId="0" borderId="0"/>
    <xf numFmtId="0" fontId="1" fillId="0" borderId="0"/>
    <xf numFmtId="0" fontId="29" fillId="0" borderId="0"/>
    <xf numFmtId="0" fontId="1" fillId="0" borderId="0"/>
    <xf numFmtId="0" fontId="16" fillId="0" borderId="0"/>
    <xf numFmtId="0" fontId="16" fillId="0" borderId="0"/>
    <xf numFmtId="0" fontId="172" fillId="0" borderId="0"/>
    <xf numFmtId="0" fontId="172" fillId="0" borderId="0"/>
    <xf numFmtId="0" fontId="172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72" fillId="0" borderId="0"/>
    <xf numFmtId="0" fontId="172" fillId="0" borderId="0"/>
    <xf numFmtId="0" fontId="172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72" fillId="0" borderId="0"/>
    <xf numFmtId="0" fontId="172" fillId="0" borderId="0"/>
    <xf numFmtId="0" fontId="172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72" fillId="0" borderId="0"/>
    <xf numFmtId="0" fontId="172" fillId="0" borderId="0"/>
    <xf numFmtId="0" fontId="172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72" fillId="0" borderId="0"/>
    <xf numFmtId="0" fontId="172" fillId="0" borderId="0"/>
    <xf numFmtId="0" fontId="172" fillId="0" borderId="0"/>
    <xf numFmtId="0" fontId="16" fillId="0" borderId="0"/>
    <xf numFmtId="176" fontId="29" fillId="0" borderId="0"/>
    <xf numFmtId="0" fontId="11" fillId="0" borderId="0"/>
    <xf numFmtId="176" fontId="29" fillId="0" borderId="0"/>
    <xf numFmtId="176" fontId="29" fillId="0" borderId="0"/>
    <xf numFmtId="0" fontId="16" fillId="0" borderId="0"/>
    <xf numFmtId="0" fontId="29" fillId="0" borderId="0"/>
    <xf numFmtId="0" fontId="1" fillId="0" borderId="0"/>
    <xf numFmtId="0" fontId="172" fillId="0" borderId="0"/>
    <xf numFmtId="176" fontId="1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" fillId="0" borderId="0"/>
    <xf numFmtId="0" fontId="16" fillId="0" borderId="0"/>
    <xf numFmtId="0" fontId="16" fillId="0" borderId="0"/>
    <xf numFmtId="0" fontId="172" fillId="0" borderId="0"/>
    <xf numFmtId="0" fontId="172" fillId="0" borderId="0"/>
    <xf numFmtId="0" fontId="172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72" fillId="0" borderId="0"/>
    <xf numFmtId="0" fontId="172" fillId="0" borderId="0"/>
    <xf numFmtId="0" fontId="172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72" fillId="0" borderId="0"/>
    <xf numFmtId="0" fontId="172" fillId="0" borderId="0"/>
    <xf numFmtId="0" fontId="172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72" fillId="0" borderId="0"/>
    <xf numFmtId="0" fontId="172" fillId="0" borderId="0"/>
    <xf numFmtId="0" fontId="172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72" fillId="0" borderId="0"/>
    <xf numFmtId="0" fontId="172" fillId="0" borderId="0"/>
    <xf numFmtId="0" fontId="172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72" fillId="0" borderId="0"/>
    <xf numFmtId="0" fontId="172" fillId="0" borderId="0"/>
    <xf numFmtId="0" fontId="172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72" fillId="0" borderId="0"/>
    <xf numFmtId="0" fontId="172" fillId="0" borderId="0"/>
    <xf numFmtId="0" fontId="172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72" fillId="0" borderId="0"/>
    <xf numFmtId="0" fontId="172" fillId="0" borderId="0"/>
    <xf numFmtId="0" fontId="172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72" fillId="0" borderId="0"/>
    <xf numFmtId="0" fontId="172" fillId="0" borderId="0"/>
    <xf numFmtId="0" fontId="172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72" fillId="0" borderId="0"/>
    <xf numFmtId="0" fontId="172" fillId="0" borderId="0"/>
    <xf numFmtId="0" fontId="172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16" fillId="0" borderId="0"/>
    <xf numFmtId="0" fontId="16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11" fillId="0" borderId="0"/>
    <xf numFmtId="176" fontId="1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0" fontId="11" fillId="0" borderId="0"/>
    <xf numFmtId="0" fontId="16" fillId="0" borderId="0"/>
    <xf numFmtId="0" fontId="16" fillId="0" borderId="0"/>
    <xf numFmtId="176" fontId="172" fillId="0" borderId="0"/>
    <xf numFmtId="176" fontId="172" fillId="0" borderId="0"/>
    <xf numFmtId="176" fontId="172" fillId="0" borderId="0"/>
    <xf numFmtId="176" fontId="1" fillId="0" borderId="0"/>
    <xf numFmtId="0" fontId="1" fillId="0" borderId="0"/>
    <xf numFmtId="0" fontId="16" fillId="0" borderId="0"/>
    <xf numFmtId="0" fontId="16" fillId="0" borderId="0"/>
    <xf numFmtId="0" fontId="172" fillId="0" borderId="0"/>
    <xf numFmtId="0" fontId="172" fillId="0" borderId="0"/>
    <xf numFmtId="0" fontId="172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72" fillId="0" borderId="0"/>
    <xf numFmtId="0" fontId="172" fillId="0" borderId="0"/>
    <xf numFmtId="0" fontId="172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72" fillId="0" borderId="0"/>
    <xf numFmtId="0" fontId="172" fillId="0" borderId="0"/>
    <xf numFmtId="0" fontId="172" fillId="0" borderId="0"/>
    <xf numFmtId="0" fontId="16" fillId="0" borderId="0"/>
    <xf numFmtId="0" fontId="1" fillId="0" borderId="0"/>
    <xf numFmtId="0" fontId="11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11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11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11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11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1" fillId="0" borderId="0"/>
    <xf numFmtId="0" fontId="11" fillId="0" borderId="0"/>
    <xf numFmtId="176" fontId="11" fillId="0" borderId="0"/>
    <xf numFmtId="0" fontId="11" fillId="0" borderId="0"/>
    <xf numFmtId="0" fontId="172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6" fillId="0" borderId="0"/>
    <xf numFmtId="0" fontId="16" fillId="0" borderId="0"/>
    <xf numFmtId="0" fontId="11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" fillId="0" borderId="0"/>
    <xf numFmtId="0" fontId="1" fillId="0" borderId="0"/>
    <xf numFmtId="0" fontId="11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1" fillId="0" borderId="0"/>
    <xf numFmtId="0" fontId="11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29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176" fontId="172" fillId="0" borderId="0"/>
    <xf numFmtId="2" fontId="46" fillId="0" borderId="0" applyBorder="0" applyProtection="0"/>
    <xf numFmtId="0" fontId="173" fillId="46" borderId="0" applyNumberFormat="0" applyFont="0" applyFill="0" applyBorder="0" applyAlignment="0" applyProtection="0">
      <alignment horizontal="left"/>
    </xf>
    <xf numFmtId="0" fontId="16" fillId="0" borderId="0"/>
    <xf numFmtId="0" fontId="29" fillId="0" borderId="0"/>
    <xf numFmtId="0" fontId="11" fillId="0" borderId="0"/>
    <xf numFmtId="37" fontId="174" fillId="0" borderId="0" applyNumberFormat="0" applyFont="0" applyFill="0" applyBorder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1" fillId="9" borderId="11" applyNumberFormat="0" applyFont="0" applyAlignment="0" applyProtection="0"/>
    <xf numFmtId="0" fontId="175" fillId="0" borderId="67"/>
    <xf numFmtId="0" fontId="17" fillId="9" borderId="11" applyNumberFormat="0" applyFont="0" applyAlignment="0" applyProtection="0"/>
    <xf numFmtId="0" fontId="17" fillId="9" borderId="11" applyNumberFormat="0" applyFont="0" applyAlignment="0" applyProtection="0"/>
    <xf numFmtId="174" fontId="38" fillId="0" borderId="32" applyBorder="0"/>
    <xf numFmtId="0" fontId="1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288" fontId="90" fillId="0" borderId="0" applyNumberFormat="0" applyFill="0" applyBorder="0" applyAlignment="0" applyProtection="0"/>
    <xf numFmtId="288" fontId="121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288" fontId="19" fillId="0" borderId="0" applyNumberFormat="0" applyFill="0" applyBorder="0" applyAlignment="0" applyProtection="0"/>
    <xf numFmtId="188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7" fillId="42" borderId="52" applyNumberFormat="0" applyBorder="0">
      <alignment horizontal="center" vertical="center"/>
    </xf>
    <xf numFmtId="0" fontId="72" fillId="14" borderId="0" applyNumberFormat="0" applyBorder="0" applyAlignment="0" applyProtection="0"/>
    <xf numFmtId="0" fontId="178" fillId="0" borderId="0">
      <alignment horizontal="left"/>
    </xf>
    <xf numFmtId="303" fontId="11" fillId="0" borderId="0"/>
    <xf numFmtId="0" fontId="179" fillId="10" borderId="68" applyNumberFormat="0" applyAlignment="0" applyProtection="0"/>
    <xf numFmtId="0" fontId="179" fillId="10" borderId="68" applyNumberFormat="0" applyAlignment="0" applyProtection="0"/>
    <xf numFmtId="0" fontId="179" fillId="12" borderId="68" applyNumberFormat="0" applyAlignment="0" applyProtection="0"/>
    <xf numFmtId="0" fontId="179" fillId="12" borderId="68" applyNumberFormat="0" applyAlignment="0" applyProtection="0"/>
    <xf numFmtId="40" fontId="180" fillId="42" borderId="0">
      <alignment horizontal="right"/>
    </xf>
    <xf numFmtId="0" fontId="181" fillId="42" borderId="0">
      <alignment horizontal="right"/>
    </xf>
    <xf numFmtId="242" fontId="11" fillId="0" borderId="0"/>
    <xf numFmtId="0" fontId="182" fillId="42" borderId="36"/>
    <xf numFmtId="0" fontId="182" fillId="0" borderId="0" applyBorder="0">
      <alignment horizontal="centerContinuous"/>
    </xf>
    <xf numFmtId="0" fontId="183" fillId="0" borderId="0" applyBorder="0">
      <alignment horizontal="centerContinuous"/>
    </xf>
    <xf numFmtId="10" fontId="15" fillId="0" borderId="36"/>
    <xf numFmtId="165" fontId="184" fillId="0" borderId="0" applyProtection="0">
      <alignment horizontal="right"/>
    </xf>
    <xf numFmtId="0" fontId="11" fillId="0" borderId="0" applyProtection="0">
      <alignment horizontal="right"/>
    </xf>
    <xf numFmtId="165" fontId="33" fillId="0" borderId="0"/>
    <xf numFmtId="0" fontId="11" fillId="0" borderId="0" applyFill="0" applyBorder="0" applyProtection="0">
      <alignment horizontal="left"/>
    </xf>
    <xf numFmtId="0" fontId="11" fillId="0" borderId="0" applyFill="0" applyBorder="0" applyProtection="0">
      <alignment horizontal="left"/>
    </xf>
    <xf numFmtId="0" fontId="185" fillId="0" borderId="69" applyNumberFormat="0" applyAlignment="0" applyProtection="0"/>
    <xf numFmtId="0" fontId="31" fillId="28" borderId="0" applyNumberFormat="0" applyFont="0" applyBorder="0" applyAlignment="0" applyProtection="0"/>
    <xf numFmtId="0" fontId="19" fillId="45" borderId="67" applyNumberFormat="0" applyFont="0" applyBorder="0" applyAlignment="0" applyProtection="0">
      <alignment horizontal="center"/>
    </xf>
    <xf numFmtId="0" fontId="19" fillId="37" borderId="67" applyNumberFormat="0" applyFont="0" applyBorder="0" applyAlignment="0" applyProtection="0">
      <alignment horizontal="center"/>
    </xf>
    <xf numFmtId="0" fontId="31" fillId="0" borderId="70" applyNumberFormat="0" applyAlignment="0" applyProtection="0"/>
    <xf numFmtId="0" fontId="31" fillId="0" borderId="71" applyNumberFormat="0" applyAlignment="0" applyProtection="0"/>
    <xf numFmtId="0" fontId="185" fillId="0" borderId="72" applyNumberFormat="0" applyAlignment="0" applyProtection="0"/>
    <xf numFmtId="165" fontId="109" fillId="0" borderId="0">
      <alignment horizontal="right"/>
    </xf>
    <xf numFmtId="0" fontId="33" fillId="0" borderId="0"/>
    <xf numFmtId="0" fontId="186" fillId="0" borderId="0"/>
    <xf numFmtId="14" fontId="68" fillId="0" borderId="0">
      <alignment horizontal="center" wrapText="1"/>
      <protection locked="0"/>
    </xf>
    <xf numFmtId="0" fontId="11" fillId="0" borderId="0"/>
    <xf numFmtId="165" fontId="68" fillId="0" borderId="0"/>
    <xf numFmtId="165" fontId="50" fillId="0" borderId="0"/>
    <xf numFmtId="9" fontId="74" fillId="0" borderId="0" applyFont="0" applyFill="0" applyBorder="0" applyAlignment="0" applyProtection="0"/>
    <xf numFmtId="0" fontId="187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172" fillId="0" borderId="0" applyFont="0" applyFill="0" applyBorder="0" applyAlignment="0" applyProtection="0"/>
    <xf numFmtId="9" fontId="172" fillId="0" borderId="0" applyFont="0" applyFill="0" applyBorder="0" applyAlignment="0" applyProtection="0"/>
    <xf numFmtId="254" fontId="170" fillId="0" borderId="0" applyFont="0" applyFill="0" applyBorder="0" applyProtection="0">
      <alignment horizontal="right"/>
    </xf>
    <xf numFmtId="0" fontId="54" fillId="0" borderId="0"/>
    <xf numFmtId="165" fontId="184" fillId="0" borderId="0">
      <alignment horizontal="right"/>
    </xf>
    <xf numFmtId="0" fontId="189" fillId="0" borderId="0" applyFont="0" applyFill="0" applyBorder="0" applyAlignment="0" applyProtection="0">
      <alignment horizontal="center"/>
    </xf>
    <xf numFmtId="0" fontId="189" fillId="0" borderId="0" applyFont="0" applyFill="0" applyBorder="0" applyAlignment="0" applyProtection="0">
      <alignment horizontal="center"/>
    </xf>
    <xf numFmtId="0" fontId="189" fillId="0" borderId="0" applyFont="0" applyFill="0" applyBorder="0" applyAlignment="0" applyProtection="0">
      <alignment horizontal="center"/>
    </xf>
    <xf numFmtId="0" fontId="11" fillId="0" borderId="0" applyFont="0" applyFill="0" applyBorder="0" applyAlignment="0" applyProtection="0">
      <alignment horizontal="center"/>
    </xf>
    <xf numFmtId="9" fontId="11" fillId="0" borderId="0" applyFont="0" applyFill="0" applyBorder="0" applyAlignment="0" applyProtection="0"/>
    <xf numFmtId="10" fontId="35" fillId="0" borderId="0"/>
    <xf numFmtId="9" fontId="35" fillId="0" borderId="0"/>
    <xf numFmtId="304" fontId="11" fillId="0" borderId="52">
      <alignment vertical="top"/>
    </xf>
    <xf numFmtId="0" fontId="190" fillId="0" borderId="0"/>
    <xf numFmtId="0" fontId="190" fillId="0" borderId="73">
      <alignment horizontal="right"/>
    </xf>
    <xf numFmtId="2" fontId="191" fillId="0" borderId="0" applyFont="0" applyFill="0" applyBorder="0" applyAlignment="0" applyProtection="0"/>
    <xf numFmtId="0" fontId="192" fillId="25" borderId="0" applyNumberFormat="0" applyFont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151" fillId="0" borderId="40">
      <alignment horizontal="center"/>
    </xf>
    <xf numFmtId="3" fontId="46" fillId="0" borderId="0" applyFont="0" applyFill="0" applyBorder="0" applyAlignment="0" applyProtection="0"/>
    <xf numFmtId="0" fontId="46" fillId="51" borderId="0" applyNumberFormat="0" applyFont="0" applyBorder="0" applyAlignment="0" applyProtection="0"/>
    <xf numFmtId="0" fontId="193" fillId="0" borderId="43"/>
    <xf numFmtId="0" fontId="194" fillId="0" borderId="10" applyFont="0" applyBorder="0"/>
    <xf numFmtId="175" fontId="195" fillId="0" borderId="0">
      <alignment horizontal="right"/>
    </xf>
    <xf numFmtId="0" fontId="31" fillId="0" borderId="0">
      <alignment vertical="top"/>
    </xf>
    <xf numFmtId="0" fontId="11" fillId="0" borderId="0">
      <alignment horizontal="right"/>
    </xf>
    <xf numFmtId="0" fontId="31" fillId="0" borderId="0">
      <alignment vertical="top"/>
    </xf>
    <xf numFmtId="252" fontId="11" fillId="0" borderId="0"/>
    <xf numFmtId="14" fontId="69" fillId="0" borderId="0" applyNumberFormat="0" applyProtection="0"/>
    <xf numFmtId="10" fontId="33" fillId="0" borderId="52"/>
    <xf numFmtId="10" fontId="11" fillId="0" borderId="0"/>
    <xf numFmtId="0" fontId="64" fillId="0" borderId="43">
      <alignment horizontal="right"/>
    </xf>
    <xf numFmtId="2" fontId="15" fillId="0" borderId="0">
      <alignment horizontal="right"/>
    </xf>
    <xf numFmtId="49" fontId="38" fillId="0" borderId="0">
      <alignment horizontal="right"/>
    </xf>
    <xf numFmtId="0" fontId="196" fillId="52" borderId="0" applyNumberFormat="0" applyFont="0" applyBorder="0" applyAlignment="0">
      <alignment horizontal="center"/>
    </xf>
    <xf numFmtId="220" fontId="36" fillId="0" borderId="0" applyNumberFormat="0" applyFill="0" applyBorder="0" applyAlignment="0" applyProtection="0">
      <alignment horizontal="left"/>
    </xf>
    <xf numFmtId="0" fontId="15" fillId="0" borderId="0">
      <alignment horizontal="right"/>
    </xf>
    <xf numFmtId="0" fontId="197" fillId="42" borderId="11" applyNumberFormat="0" applyFont="0" applyAlignment="0" applyProtection="0">
      <alignment horizontal="left"/>
    </xf>
    <xf numFmtId="0" fontId="11" fillId="0" borderId="0" applyNumberFormat="0" applyFont="0" applyFill="0" applyBorder="0" applyAlignment="0" applyProtection="0"/>
    <xf numFmtId="0" fontId="11" fillId="42" borderId="0" applyNumberFormat="0" applyFont="0" applyAlignment="0"/>
    <xf numFmtId="0" fontId="11" fillId="46" borderId="0" applyNumberFormat="0" applyFont="0" applyFill="0" applyBorder="0" applyAlignment="0" applyProtection="0">
      <alignment horizontal="left" indent="1"/>
    </xf>
    <xf numFmtId="0" fontId="11" fillId="0" borderId="32" applyNumberFormat="0" applyFont="0" applyFill="0" applyBorder="0" applyAlignment="0" applyProtection="0"/>
    <xf numFmtId="1" fontId="170" fillId="10" borderId="0" applyNumberFormat="0" applyFont="0" applyFill="0" applyBorder="0" applyAlignment="0" applyProtection="0"/>
    <xf numFmtId="1" fontId="170" fillId="10" borderId="0" applyNumberFormat="0" applyFont="0" applyFill="0" applyBorder="0" applyAlignment="0" applyProtection="0"/>
    <xf numFmtId="1" fontId="170" fillId="10" borderId="0" applyNumberFormat="0" applyFont="0" applyFill="0" applyBorder="0" applyAlignment="0" applyProtection="0"/>
    <xf numFmtId="0" fontId="173" fillId="0" borderId="0" applyNumberFormat="0" applyFont="0" applyFill="0" applyBorder="0" applyAlignment="0" applyProtection="0">
      <alignment vertical="top"/>
    </xf>
    <xf numFmtId="0" fontId="106" fillId="0" borderId="0" applyNumberFormat="0" applyFill="0" applyBorder="0" applyAlignment="0" applyProtection="0">
      <alignment horizontal="left" indent="1"/>
    </xf>
    <xf numFmtId="1" fontId="170" fillId="10" borderId="0" applyNumberFormat="0" applyFont="0" applyFill="0" applyBorder="0" applyAlignment="0" applyProtection="0"/>
    <xf numFmtId="0" fontId="198" fillId="0" borderId="29">
      <alignment horizontal="centerContinuous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6" fontId="11" fillId="0" borderId="0"/>
    <xf numFmtId="0" fontId="11" fillId="0" borderId="0"/>
    <xf numFmtId="17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8" fillId="0" borderId="29">
      <alignment horizontal="centerContinuous"/>
    </xf>
    <xf numFmtId="0" fontId="11" fillId="0" borderId="29">
      <alignment horizontal="centerContinuous"/>
    </xf>
    <xf numFmtId="0" fontId="198" fillId="0" borderId="29">
      <alignment horizontal="centerContinuous"/>
    </xf>
    <xf numFmtId="0" fontId="198" fillId="0" borderId="29">
      <protection locked="0"/>
    </xf>
    <xf numFmtId="0" fontId="11" fillId="0" borderId="29">
      <protection locked="0"/>
    </xf>
    <xf numFmtId="189" fontId="198" fillId="0" borderId="0"/>
    <xf numFmtId="0" fontId="11" fillId="0" borderId="0"/>
    <xf numFmtId="0" fontId="11" fillId="0" borderId="29">
      <alignment horizontal="centerContinuous"/>
    </xf>
    <xf numFmtId="0" fontId="198" fillId="0" borderId="29">
      <alignment horizontal="centerContinuous"/>
    </xf>
    <xf numFmtId="189" fontId="198" fillId="0" borderId="0"/>
    <xf numFmtId="0" fontId="11" fillId="0" borderId="0"/>
    <xf numFmtId="0" fontId="11" fillId="0" borderId="29">
      <alignment horizontal="centerContinuous"/>
    </xf>
    <xf numFmtId="0" fontId="198" fillId="0" borderId="29">
      <alignment horizontal="centerContinuous"/>
    </xf>
    <xf numFmtId="189" fontId="198" fillId="0" borderId="0"/>
    <xf numFmtId="0" fontId="11" fillId="0" borderId="0"/>
    <xf numFmtId="0" fontId="11" fillId="0" borderId="29">
      <alignment horizontal="centerContinuous"/>
    </xf>
    <xf numFmtId="0" fontId="198" fillId="0" borderId="29">
      <alignment horizontal="centerContinuous"/>
    </xf>
    <xf numFmtId="0" fontId="11" fillId="0" borderId="29">
      <alignment horizontal="centerContinuous"/>
    </xf>
    <xf numFmtId="0" fontId="198" fillId="0" borderId="29">
      <alignment horizontal="centerContinuous"/>
    </xf>
    <xf numFmtId="0" fontId="11" fillId="0" borderId="29">
      <alignment horizontal="centerContinuous"/>
    </xf>
    <xf numFmtId="0" fontId="198" fillId="0" borderId="29">
      <alignment horizontal="centerContinuous"/>
    </xf>
    <xf numFmtId="0" fontId="11" fillId="0" borderId="29">
      <alignment horizontal="centerContinuous"/>
    </xf>
    <xf numFmtId="0" fontId="198" fillId="0" borderId="29">
      <protection locked="0"/>
    </xf>
    <xf numFmtId="0" fontId="11" fillId="0" borderId="29">
      <protection locked="0"/>
    </xf>
    <xf numFmtId="0" fontId="198" fillId="0" borderId="29">
      <alignment horizontal="centerContinuous"/>
    </xf>
    <xf numFmtId="189" fontId="198" fillId="0" borderId="0"/>
    <xf numFmtId="0" fontId="11" fillId="0" borderId="0"/>
    <xf numFmtId="0" fontId="198" fillId="0" borderId="29">
      <protection locked="0"/>
    </xf>
    <xf numFmtId="0" fontId="11" fillId="0" borderId="29">
      <protection locked="0"/>
    </xf>
    <xf numFmtId="0" fontId="11" fillId="0" borderId="29">
      <alignment horizontal="centerContinuous"/>
    </xf>
    <xf numFmtId="0" fontId="198" fillId="0" borderId="29">
      <alignment horizontal="centerContinuous"/>
    </xf>
    <xf numFmtId="0" fontId="198" fillId="0" borderId="29">
      <protection locked="0"/>
    </xf>
    <xf numFmtId="0" fontId="11" fillId="0" borderId="29">
      <protection locked="0"/>
    </xf>
    <xf numFmtId="0" fontId="11" fillId="0" borderId="29">
      <alignment horizontal="centerContinuous"/>
    </xf>
    <xf numFmtId="0" fontId="198" fillId="0" borderId="29">
      <alignment horizontal="centerContinuous"/>
    </xf>
    <xf numFmtId="0" fontId="11" fillId="0" borderId="29">
      <alignment horizontal="centerContinuous"/>
    </xf>
    <xf numFmtId="0" fontId="198" fillId="0" borderId="0"/>
    <xf numFmtId="0" fontId="198" fillId="0" borderId="29">
      <protection locked="0"/>
    </xf>
    <xf numFmtId="0" fontId="11" fillId="0" borderId="29">
      <protection locked="0"/>
    </xf>
    <xf numFmtId="0" fontId="11" fillId="0" borderId="0"/>
    <xf numFmtId="0" fontId="198" fillId="0" borderId="29">
      <alignment horizontal="centerContinuous"/>
    </xf>
    <xf numFmtId="0" fontId="11" fillId="0" borderId="29">
      <alignment horizontal="centerContinuous"/>
    </xf>
    <xf numFmtId="0" fontId="198" fillId="0" borderId="29">
      <alignment horizontal="centerContinuous"/>
    </xf>
    <xf numFmtId="0" fontId="11" fillId="0" borderId="29">
      <alignment horizontal="centerContinuous"/>
    </xf>
    <xf numFmtId="0" fontId="198" fillId="0" borderId="29">
      <alignment horizontal="centerContinuous"/>
    </xf>
    <xf numFmtId="0" fontId="11" fillId="0" borderId="29">
      <alignment horizontal="centerContinuous"/>
    </xf>
    <xf numFmtId="0" fontId="31" fillId="0" borderId="0">
      <alignment horizontal="center"/>
    </xf>
    <xf numFmtId="189" fontId="198" fillId="0" borderId="0"/>
    <xf numFmtId="0" fontId="198" fillId="0" borderId="29">
      <alignment horizontal="centerContinuous"/>
    </xf>
    <xf numFmtId="0" fontId="11" fillId="0" borderId="29">
      <alignment horizontal="centerContinuous"/>
    </xf>
    <xf numFmtId="0" fontId="198" fillId="0" borderId="29">
      <protection locked="0"/>
    </xf>
    <xf numFmtId="0" fontId="11" fillId="0" borderId="29">
      <protection locked="0"/>
    </xf>
    <xf numFmtId="0" fontId="11" fillId="0" borderId="0"/>
    <xf numFmtId="189" fontId="198" fillId="0" borderId="0"/>
    <xf numFmtId="0" fontId="198" fillId="0" borderId="29">
      <protection locked="0"/>
    </xf>
    <xf numFmtId="0" fontId="11" fillId="0" borderId="29">
      <protection locked="0"/>
    </xf>
    <xf numFmtId="0" fontId="11" fillId="0" borderId="0"/>
    <xf numFmtId="0" fontId="198" fillId="0" borderId="29">
      <alignment horizontal="centerContinuous"/>
    </xf>
    <xf numFmtId="189" fontId="198" fillId="0" borderId="0"/>
    <xf numFmtId="0" fontId="11" fillId="0" borderId="0"/>
    <xf numFmtId="0" fontId="11" fillId="0" borderId="29">
      <alignment horizontal="centerContinuous"/>
    </xf>
    <xf numFmtId="0" fontId="198" fillId="0" borderId="29">
      <alignment horizontal="centerContinuous"/>
    </xf>
    <xf numFmtId="0" fontId="11" fillId="0" borderId="29">
      <alignment horizontal="centerContinuous"/>
    </xf>
    <xf numFmtId="0" fontId="198" fillId="0" borderId="29">
      <alignment horizontal="centerContinuous"/>
    </xf>
    <xf numFmtId="0" fontId="11" fillId="0" borderId="29">
      <alignment horizontal="centerContinuous"/>
    </xf>
    <xf numFmtId="0" fontId="198" fillId="0" borderId="29">
      <alignment horizontal="centerContinuous"/>
    </xf>
    <xf numFmtId="0" fontId="11" fillId="0" borderId="29">
      <alignment horizontal="centerContinuous"/>
    </xf>
    <xf numFmtId="0" fontId="31" fillId="0" borderId="0">
      <alignment horizontal="center"/>
    </xf>
    <xf numFmtId="0" fontId="198" fillId="0" borderId="29">
      <alignment horizontal="centerContinuous"/>
    </xf>
    <xf numFmtId="189" fontId="198" fillId="0" borderId="0"/>
    <xf numFmtId="0" fontId="11" fillId="0" borderId="0"/>
    <xf numFmtId="0" fontId="198" fillId="0" borderId="29">
      <protection locked="0"/>
    </xf>
    <xf numFmtId="0" fontId="11" fillId="0" borderId="29">
      <protection locked="0"/>
    </xf>
    <xf numFmtId="0" fontId="11" fillId="0" borderId="29">
      <alignment horizontal="centerContinuous"/>
    </xf>
    <xf numFmtId="189" fontId="198" fillId="0" borderId="0"/>
    <xf numFmtId="0" fontId="198" fillId="0" borderId="29">
      <alignment horizontal="centerContinuous"/>
    </xf>
    <xf numFmtId="0" fontId="11" fillId="0" borderId="29">
      <alignment horizontal="centerContinuous"/>
    </xf>
    <xf numFmtId="0" fontId="11" fillId="0" borderId="0"/>
    <xf numFmtId="0" fontId="198" fillId="0" borderId="29">
      <alignment horizontal="centerContinuous"/>
    </xf>
    <xf numFmtId="0" fontId="11" fillId="0" borderId="29">
      <alignment horizontal="centerContinuous"/>
    </xf>
    <xf numFmtId="0" fontId="198" fillId="0" borderId="29">
      <protection locked="0"/>
    </xf>
    <xf numFmtId="189" fontId="198" fillId="0" borderId="0"/>
    <xf numFmtId="0" fontId="11" fillId="0" borderId="0"/>
    <xf numFmtId="0" fontId="198" fillId="0" borderId="29">
      <alignment horizontal="centerContinuous"/>
    </xf>
    <xf numFmtId="0" fontId="11" fillId="0" borderId="29">
      <alignment horizontal="centerContinuous"/>
    </xf>
    <xf numFmtId="0" fontId="11" fillId="0" borderId="29">
      <protection locked="0"/>
    </xf>
    <xf numFmtId="0" fontId="198" fillId="0" borderId="29">
      <alignment horizontal="centerContinuous"/>
    </xf>
    <xf numFmtId="0" fontId="11" fillId="0" borderId="29">
      <alignment horizontal="centerContinuous"/>
    </xf>
    <xf numFmtId="0" fontId="198" fillId="0" borderId="29">
      <alignment horizontal="centerContinuous"/>
    </xf>
    <xf numFmtId="0" fontId="198" fillId="0" borderId="29">
      <alignment horizontal="centerContinuous"/>
    </xf>
    <xf numFmtId="0" fontId="11" fillId="0" borderId="29">
      <alignment horizontal="centerContinuous"/>
    </xf>
    <xf numFmtId="0" fontId="11" fillId="0" borderId="29">
      <alignment horizontal="centerContinuous"/>
    </xf>
    <xf numFmtId="0" fontId="198" fillId="0" borderId="29">
      <alignment horizontal="centerContinuous"/>
    </xf>
    <xf numFmtId="0" fontId="11" fillId="0" borderId="29">
      <alignment horizontal="centerContinuous"/>
    </xf>
    <xf numFmtId="0" fontId="198" fillId="0" borderId="29">
      <protection locked="0"/>
    </xf>
    <xf numFmtId="0" fontId="198" fillId="0" borderId="29">
      <alignment horizontal="centerContinuous"/>
    </xf>
    <xf numFmtId="0" fontId="11" fillId="0" borderId="29">
      <alignment horizontal="centerContinuous"/>
    </xf>
    <xf numFmtId="189" fontId="198" fillId="0" borderId="0"/>
    <xf numFmtId="0" fontId="11" fillId="0" borderId="0"/>
    <xf numFmtId="0" fontId="11" fillId="0" borderId="29">
      <protection locked="0"/>
    </xf>
    <xf numFmtId="0" fontId="11" fillId="0" borderId="29">
      <alignment horizontal="centerContinuous"/>
    </xf>
    <xf numFmtId="0" fontId="198" fillId="0" borderId="29">
      <alignment horizontal="centerContinuous"/>
    </xf>
    <xf numFmtId="0" fontId="11" fillId="0" borderId="29">
      <alignment horizontal="centerContinuous"/>
    </xf>
    <xf numFmtId="0" fontId="198" fillId="0" borderId="29">
      <protection locked="0"/>
    </xf>
    <xf numFmtId="0" fontId="11" fillId="0" borderId="29">
      <protection locked="0"/>
    </xf>
    <xf numFmtId="0" fontId="198" fillId="0" borderId="29">
      <alignment horizontal="centerContinuous"/>
    </xf>
    <xf numFmtId="0" fontId="11" fillId="0" borderId="29">
      <alignment horizontal="centerContinuous"/>
    </xf>
    <xf numFmtId="0" fontId="198" fillId="0" borderId="29">
      <alignment horizontal="centerContinuous"/>
    </xf>
    <xf numFmtId="0" fontId="11" fillId="0" borderId="29">
      <alignment horizontal="centerContinuous"/>
    </xf>
    <xf numFmtId="175" fontId="33" fillId="0" borderId="32">
      <alignment horizontal="right"/>
    </xf>
    <xf numFmtId="0" fontId="11" fillId="0" borderId="32">
      <alignment horizontal="right"/>
    </xf>
    <xf numFmtId="3" fontId="31" fillId="46" borderId="0">
      <protection locked="0"/>
    </xf>
    <xf numFmtId="3" fontId="31" fillId="46" borderId="0">
      <protection locked="0"/>
    </xf>
    <xf numFmtId="0" fontId="124" fillId="15" borderId="0" applyNumberFormat="0" applyBorder="0" applyAlignment="0" applyProtection="0"/>
    <xf numFmtId="189" fontId="199" fillId="0" borderId="0">
      <protection locked="0"/>
    </xf>
    <xf numFmtId="0" fontId="200" fillId="53" borderId="0">
      <alignment vertical="center"/>
    </xf>
    <xf numFmtId="189" fontId="201" fillId="0" borderId="0"/>
    <xf numFmtId="37" fontId="201" fillId="0" borderId="0"/>
    <xf numFmtId="0" fontId="31" fillId="54" borderId="0" applyNumberFormat="0" applyFont="0" applyBorder="0" applyAlignment="0" applyProtection="0"/>
    <xf numFmtId="0" fontId="196" fillId="1" borderId="48" applyNumberFormat="0" applyFont="0" applyAlignment="0">
      <alignment horizontal="center"/>
    </xf>
    <xf numFmtId="0" fontId="202" fillId="55" borderId="0" applyNumberFormat="0" applyFont="0" applyBorder="0" applyAlignment="0" applyProtection="0"/>
    <xf numFmtId="184" fontId="31" fillId="0" borderId="0"/>
    <xf numFmtId="0" fontId="31" fillId="54" borderId="0" applyNumberFormat="0" applyFont="0" applyBorder="0" applyAlignment="0" applyProtection="0"/>
    <xf numFmtId="0" fontId="11" fillId="55" borderId="0" applyNumberFormat="0" applyFont="0" applyBorder="0" applyAlignment="0" applyProtection="0"/>
    <xf numFmtId="235" fontId="203" fillId="45" borderId="74" applyNumberFormat="0" applyAlignment="0">
      <alignment horizontal="center"/>
    </xf>
    <xf numFmtId="1" fontId="81" fillId="0" borderId="0" applyFill="0" applyBorder="0" applyAlignment="0" applyProtection="0"/>
    <xf numFmtId="0" fontId="179" fillId="12" borderId="68" applyNumberFormat="0" applyAlignment="0" applyProtection="0"/>
    <xf numFmtId="3" fontId="19" fillId="0" borderId="0"/>
    <xf numFmtId="3" fontId="19" fillId="0" borderId="0"/>
    <xf numFmtId="0" fontId="204" fillId="0" borderId="0" applyNumberFormat="0" applyFill="0" applyBorder="0" applyAlignment="0">
      <alignment horizontal="center"/>
    </xf>
    <xf numFmtId="175" fontId="193" fillId="0" borderId="75">
      <alignment horizontal="right"/>
    </xf>
    <xf numFmtId="252" fontId="15" fillId="0" borderId="32"/>
    <xf numFmtId="175" fontId="15" fillId="0" borderId="32"/>
    <xf numFmtId="188" fontId="15" fillId="0" borderId="32"/>
    <xf numFmtId="0" fontId="205" fillId="0" borderId="29"/>
    <xf numFmtId="0" fontId="66" fillId="0" borderId="0">
      <alignment horizontal="centerContinuous"/>
    </xf>
    <xf numFmtId="3" fontId="198" fillId="0" borderId="0"/>
    <xf numFmtId="0" fontId="206" fillId="50" borderId="0"/>
    <xf numFmtId="0" fontId="206" fillId="0" borderId="0"/>
    <xf numFmtId="0" fontId="206" fillId="0" borderId="0"/>
    <xf numFmtId="0" fontId="206" fillId="41" borderId="0"/>
    <xf numFmtId="0" fontId="206" fillId="41" borderId="0"/>
    <xf numFmtId="176" fontId="15" fillId="0" borderId="0"/>
    <xf numFmtId="0" fontId="15" fillId="0" borderId="0"/>
    <xf numFmtId="0" fontId="11" fillId="0" borderId="0">
      <alignment vertical="top"/>
    </xf>
    <xf numFmtId="0" fontId="11" fillId="0" borderId="0">
      <alignment vertical="top"/>
    </xf>
    <xf numFmtId="0" fontId="15" fillId="0" borderId="0"/>
    <xf numFmtId="0" fontId="38" fillId="0" borderId="0">
      <alignment vertical="top"/>
    </xf>
    <xf numFmtId="176" fontId="15" fillId="0" borderId="0"/>
    <xf numFmtId="0" fontId="39" fillId="0" borderId="0">
      <alignment vertical="center"/>
    </xf>
    <xf numFmtId="0" fontId="38" fillId="0" borderId="0">
      <alignment vertical="top"/>
    </xf>
    <xf numFmtId="0" fontId="11" fillId="0" borderId="0" applyNumberFormat="0" applyFill="0" applyBorder="0" applyAlignment="0" applyProtection="0"/>
    <xf numFmtId="2" fontId="11" fillId="0" borderId="0" applyFill="0" applyBorder="0" applyProtection="0">
      <alignment horizontal="right"/>
    </xf>
    <xf numFmtId="0" fontId="11" fillId="0" borderId="0"/>
    <xf numFmtId="0" fontId="39" fillId="0" borderId="0">
      <alignment vertical="center"/>
    </xf>
    <xf numFmtId="0" fontId="38" fillId="0" borderId="0">
      <alignment vertical="top"/>
    </xf>
    <xf numFmtId="0" fontId="38" fillId="0" borderId="0">
      <alignment vertical="top"/>
    </xf>
    <xf numFmtId="0" fontId="39" fillId="0" borderId="0">
      <alignment vertical="center"/>
    </xf>
    <xf numFmtId="0" fontId="38" fillId="0" borderId="0">
      <alignment vertical="top"/>
    </xf>
    <xf numFmtId="0" fontId="38" fillId="0" borderId="0">
      <alignment vertical="top"/>
    </xf>
    <xf numFmtId="0" fontId="207" fillId="0" borderId="0" applyNumberFormat="0" applyFill="0" applyBorder="0" applyAlignment="0" applyProtection="0">
      <protection locked="0"/>
    </xf>
    <xf numFmtId="305" fontId="208" fillId="0" borderId="0" applyNumberFormat="0" applyFill="0" applyBorder="0" applyAlignment="0" applyProtection="0">
      <alignment horizontal="right" vertical="center" wrapText="1"/>
    </xf>
    <xf numFmtId="0" fontId="209" fillId="0" borderId="0" applyNumberFormat="0" applyFill="0" applyBorder="0" applyAlignment="0" applyProtection="0"/>
    <xf numFmtId="37" fontId="11" fillId="0" borderId="0"/>
    <xf numFmtId="0" fontId="210" fillId="0" borderId="0"/>
    <xf numFmtId="40" fontId="211" fillId="0" borderId="0" applyBorder="0">
      <alignment horizontal="right"/>
    </xf>
    <xf numFmtId="0" fontId="31" fillId="0" borderId="10"/>
    <xf numFmtId="1" fontId="11" fillId="0" borderId="0" applyFill="0" applyBorder="0" applyAlignment="0" applyProtection="0"/>
    <xf numFmtId="0" fontId="66" fillId="0" borderId="34">
      <alignment horizontal="center"/>
    </xf>
    <xf numFmtId="0" fontId="33" fillId="0" borderId="0"/>
    <xf numFmtId="0" fontId="66" fillId="0" borderId="34">
      <alignment horizontal="centerContinuous"/>
    </xf>
    <xf numFmtId="0" fontId="11" fillId="0" borderId="34">
      <alignment horizontal="centerContinuous"/>
    </xf>
    <xf numFmtId="0" fontId="66" fillId="0" borderId="34">
      <alignment horizontal="centerContinuous"/>
    </xf>
    <xf numFmtId="0" fontId="11" fillId="0" borderId="34">
      <alignment horizontal="centerContinuous"/>
    </xf>
    <xf numFmtId="0" fontId="66" fillId="0" borderId="34">
      <alignment horizontal="center"/>
    </xf>
    <xf numFmtId="0" fontId="11" fillId="0" borderId="34">
      <alignment horizontal="center"/>
    </xf>
    <xf numFmtId="0" fontId="66" fillId="0" borderId="29">
      <alignment horizontal="centerContinuous"/>
    </xf>
    <xf numFmtId="0" fontId="11" fillId="0" borderId="29">
      <alignment horizontal="centerContinuous"/>
    </xf>
    <xf numFmtId="0" fontId="66" fillId="0" borderId="43">
      <alignment horizontal="center"/>
    </xf>
    <xf numFmtId="0" fontId="11" fillId="0" borderId="43">
      <alignment horizontal="center"/>
    </xf>
    <xf numFmtId="0" fontId="66" fillId="0" borderId="43">
      <alignment horizontal="centerContinuous"/>
    </xf>
    <xf numFmtId="0" fontId="11" fillId="0" borderId="43">
      <alignment horizontal="centerContinuous"/>
    </xf>
    <xf numFmtId="0" fontId="66" fillId="0" borderId="43">
      <alignment horizontal="centerContinuous"/>
    </xf>
    <xf numFmtId="0" fontId="11" fillId="0" borderId="43">
      <alignment horizontal="centerContinuous"/>
    </xf>
    <xf numFmtId="0" fontId="11" fillId="0" borderId="43">
      <alignment horizontal="centerContinuous"/>
    </xf>
    <xf numFmtId="0" fontId="66" fillId="0" borderId="43">
      <alignment horizontal="centerContinuous"/>
    </xf>
    <xf numFmtId="0" fontId="11" fillId="0" borderId="43">
      <alignment horizontal="centerContinuous"/>
    </xf>
    <xf numFmtId="0" fontId="66" fillId="0" borderId="43">
      <alignment horizontal="center"/>
    </xf>
    <xf numFmtId="0" fontId="11" fillId="0" borderId="43">
      <alignment horizontal="center"/>
    </xf>
    <xf numFmtId="0" fontId="66" fillId="0" borderId="43">
      <alignment horizontal="center"/>
    </xf>
    <xf numFmtId="0" fontId="11" fillId="0" borderId="43">
      <alignment horizontal="center"/>
    </xf>
    <xf numFmtId="0" fontId="66" fillId="0" borderId="29">
      <alignment horizontal="centerContinuous"/>
    </xf>
    <xf numFmtId="0" fontId="11" fillId="0" borderId="29">
      <alignment horizontal="centerContinuous"/>
    </xf>
    <xf numFmtId="0" fontId="11" fillId="0" borderId="43">
      <alignment horizontal="center"/>
    </xf>
    <xf numFmtId="0" fontId="66" fillId="0" borderId="43">
      <alignment horizontal="center"/>
    </xf>
    <xf numFmtId="0" fontId="11" fillId="0" borderId="43">
      <alignment horizontal="center"/>
    </xf>
    <xf numFmtId="0" fontId="66" fillId="0" borderId="43">
      <alignment horizontal="center"/>
    </xf>
    <xf numFmtId="0" fontId="11" fillId="0" borderId="43">
      <alignment horizontal="center"/>
    </xf>
    <xf numFmtId="0" fontId="66" fillId="0" borderId="29">
      <alignment horizontal="centerContinuous"/>
    </xf>
    <xf numFmtId="0" fontId="11" fillId="0" borderId="29">
      <alignment horizontal="centerContinuous"/>
    </xf>
    <xf numFmtId="9" fontId="66" fillId="0" borderId="0">
      <alignment horizontal="centerContinuous"/>
    </xf>
    <xf numFmtId="0" fontId="62" fillId="0" borderId="0" applyFill="0" applyBorder="0" applyProtection="0">
      <alignment horizontal="center" vertical="center"/>
    </xf>
    <xf numFmtId="1" fontId="11" fillId="0" borderId="0">
      <alignment horizontal="right"/>
    </xf>
    <xf numFmtId="3" fontId="62" fillId="0" borderId="0" applyNumberFormat="0"/>
    <xf numFmtId="0" fontId="212" fillId="0" borderId="0" applyFill="0" applyBorder="0" applyProtection="0"/>
    <xf numFmtId="0" fontId="79" fillId="0" borderId="0" applyFill="0" applyBorder="0" applyProtection="0">
      <alignment horizontal="left"/>
    </xf>
    <xf numFmtId="0" fontId="11" fillId="0" borderId="0" applyFill="0" applyBorder="0" applyProtection="0">
      <alignment horizontal="left" vertical="top"/>
    </xf>
    <xf numFmtId="0" fontId="66" fillId="0" borderId="34">
      <alignment horizontal="center"/>
    </xf>
    <xf numFmtId="37" fontId="213" fillId="0" borderId="0" applyNumberFormat="0" applyFont="0" applyBorder="0" applyAlignment="0"/>
    <xf numFmtId="0" fontId="115" fillId="0" borderId="0" applyNumberFormat="0" applyFill="0" applyBorder="0" applyAlignment="0" applyProtection="0"/>
    <xf numFmtId="0" fontId="11" fillId="0" borderId="0"/>
    <xf numFmtId="176" fontId="11" fillId="0" borderId="0"/>
    <xf numFmtId="0" fontId="11" fillId="0" borderId="0"/>
    <xf numFmtId="17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3" fontId="217" fillId="0" borderId="0"/>
    <xf numFmtId="306" fontId="218" fillId="0" borderId="0">
      <alignment horizontal="center"/>
    </xf>
    <xf numFmtId="0" fontId="219" fillId="0" borderId="0">
      <alignment horizontal="center"/>
    </xf>
    <xf numFmtId="0" fontId="2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134" fillId="0" borderId="55" applyNumberFormat="0" applyFill="0" applyAlignment="0" applyProtection="0"/>
    <xf numFmtId="0" fontId="136" fillId="0" borderId="57" applyNumberFormat="0" applyFill="0" applyAlignment="0" applyProtection="0"/>
    <xf numFmtId="0" fontId="138" fillId="0" borderId="59" applyNumberFormat="0" applyFill="0" applyAlignment="0" applyProtection="0"/>
    <xf numFmtId="0" fontId="138" fillId="0" borderId="0" applyNumberFormat="0" applyFill="0" applyBorder="0" applyAlignment="0" applyProtection="0"/>
    <xf numFmtId="0" fontId="62" fillId="0" borderId="48">
      <alignment horizontal="right" wrapText="1"/>
    </xf>
    <xf numFmtId="0" fontId="74" fillId="0" borderId="76" applyNumberFormat="0" applyFont="0" applyFill="0" applyAlignment="0" applyProtection="0"/>
    <xf numFmtId="0" fontId="220" fillId="0" borderId="77" applyNumberFormat="0" applyFill="0" applyAlignment="0" applyProtection="0"/>
    <xf numFmtId="0" fontId="220" fillId="0" borderId="77" applyNumberFormat="0" applyFill="0" applyAlignment="0" applyProtection="0"/>
    <xf numFmtId="0" fontId="220" fillId="0" borderId="78" applyNumberFormat="0" applyFill="0" applyAlignment="0" applyProtection="0"/>
    <xf numFmtId="0" fontId="220" fillId="0" borderId="78" applyNumberFormat="0" applyFill="0" applyAlignment="0" applyProtection="0"/>
    <xf numFmtId="0" fontId="220" fillId="0" borderId="77" applyNumberFormat="0" applyFill="0" applyAlignment="0" applyProtection="0"/>
    <xf numFmtId="0" fontId="220" fillId="0" borderId="77" applyNumberFormat="0" applyFill="0" applyAlignment="0" applyProtection="0"/>
    <xf numFmtId="3" fontId="62" fillId="0" borderId="34" applyNumberFormat="0"/>
    <xf numFmtId="252" fontId="15" fillId="0" borderId="76"/>
    <xf numFmtId="175" fontId="15" fillId="0" borderId="76"/>
    <xf numFmtId="188" fontId="15" fillId="0" borderId="76"/>
    <xf numFmtId="0" fontId="66" fillId="0" borderId="0">
      <alignment horizontal="centerContinuous"/>
    </xf>
    <xf numFmtId="252" fontId="35" fillId="0" borderId="0" applyFont="0" applyFill="0" applyBorder="0">
      <alignment horizontal="right"/>
    </xf>
    <xf numFmtId="0" fontId="66" fillId="0" borderId="0">
      <alignment horizontal="centerContinuous"/>
    </xf>
    <xf numFmtId="0" fontId="11" fillId="0" borderId="0">
      <alignment horizontal="centerContinuous"/>
    </xf>
    <xf numFmtId="0" fontId="179" fillId="12" borderId="68" applyNumberFormat="0" applyAlignment="0" applyProtection="0"/>
    <xf numFmtId="0" fontId="179" fillId="12" borderId="68" applyNumberFormat="0" applyAlignment="0" applyProtection="0"/>
    <xf numFmtId="0" fontId="221" fillId="0" borderId="0"/>
    <xf numFmtId="10" fontId="11" fillId="42" borderId="63" applyNumberFormat="0" applyFont="0" applyFill="0" applyBorder="0" applyAlignment="0">
      <protection locked="0"/>
    </xf>
    <xf numFmtId="274" fontId="11" fillId="42" borderId="0" applyNumberFormat="0" applyFont="0" applyFill="0" applyBorder="0" applyAlignment="0">
      <alignment horizontal="center"/>
      <protection locked="0"/>
    </xf>
    <xf numFmtId="0" fontId="167" fillId="42" borderId="0" applyNumberFormat="0" applyFont="0" applyBorder="0" applyAlignment="0">
      <alignment horizontal="center"/>
      <protection locked="0"/>
    </xf>
    <xf numFmtId="37" fontId="19" fillId="30" borderId="0" applyNumberFormat="0" applyBorder="0" applyAlignment="0" applyProtection="0"/>
    <xf numFmtId="37" fontId="19" fillId="0" borderId="0"/>
    <xf numFmtId="3" fontId="57" fillId="0" borderId="60" applyProtection="0"/>
    <xf numFmtId="0" fontId="68" fillId="0" borderId="0" applyNumberFormat="0"/>
    <xf numFmtId="307" fontId="222" fillId="56" borderId="0">
      <alignment horizontal="center"/>
    </xf>
    <xf numFmtId="307" fontId="223" fillId="56" borderId="0">
      <alignment horizontal="center"/>
    </xf>
    <xf numFmtId="307" fontId="223" fillId="56" borderId="0">
      <alignment horizontal="center"/>
    </xf>
    <xf numFmtId="307" fontId="223" fillId="56" borderId="0">
      <alignment horizontal="center"/>
    </xf>
    <xf numFmtId="307" fontId="223" fillId="56" borderId="0">
      <alignment horizontal="center"/>
    </xf>
    <xf numFmtId="0" fontId="89" fillId="39" borderId="47" applyNumberFormat="0" applyAlignment="0" applyProtection="0"/>
    <xf numFmtId="0" fontId="115" fillId="0" borderId="0" applyNumberFormat="0" applyFill="0" applyBorder="0" applyAlignment="0" applyProtection="0"/>
    <xf numFmtId="0" fontId="195" fillId="0" borderId="52"/>
    <xf numFmtId="169" fontId="31" fillId="0" borderId="0" applyFont="0" applyFill="0" applyBorder="0" applyAlignment="0" applyProtection="0"/>
    <xf numFmtId="308" fontId="121" fillId="0" borderId="0"/>
    <xf numFmtId="175" fontId="195" fillId="0" borderId="0">
      <alignment horizontal="right"/>
    </xf>
    <xf numFmtId="0" fontId="11" fillId="0" borderId="0">
      <alignment horizontal="right"/>
    </xf>
    <xf numFmtId="0" fontId="71" fillId="0" borderId="0" applyNumberFormat="0" applyFill="0" applyBorder="0" applyAlignment="0" applyProtection="0"/>
    <xf numFmtId="215" fontId="50" fillId="0" borderId="0" applyFont="0" applyFill="0" applyBorder="0" applyAlignment="0" applyProtection="0"/>
    <xf numFmtId="233" fontId="50" fillId="0" borderId="0" applyFont="0" applyFill="0" applyBorder="0" applyAlignment="0" applyProtection="0"/>
    <xf numFmtId="309" fontId="11" fillId="0" borderId="0" applyFont="0" applyFill="0" applyBorder="0" applyAlignment="0" applyProtection="0"/>
    <xf numFmtId="310" fontId="1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92" fillId="1" borderId="52" applyFont="0">
      <alignment horizontal="center"/>
    </xf>
    <xf numFmtId="1" fontId="158" fillId="0" borderId="0">
      <alignment horizontal="right"/>
    </xf>
    <xf numFmtId="0" fontId="31" fillId="57" borderId="0" applyNumberFormat="0" applyBorder="0" applyProtection="0">
      <alignment horizontal="left"/>
    </xf>
    <xf numFmtId="177" fontId="31" fillId="0" borderId="0"/>
    <xf numFmtId="253" fontId="15" fillId="0" borderId="0"/>
    <xf numFmtId="232" fontId="15" fillId="0" borderId="0"/>
    <xf numFmtId="254" fontId="15" fillId="0" borderId="0"/>
    <xf numFmtId="1" fontId="224" fillId="0" borderId="0">
      <alignment horizontal="right"/>
    </xf>
    <xf numFmtId="0" fontId="176" fillId="58" borderId="79" applyNumberFormat="0" applyFont="0" applyBorder="0" applyAlignment="0" applyProtection="0">
      <alignment horizontal="right"/>
    </xf>
    <xf numFmtId="1" fontId="81" fillId="0" borderId="0" applyFont="0" applyFill="0" applyBorder="0" applyAlignment="0" applyProtection="0"/>
    <xf numFmtId="0" fontId="66" fillId="0" borderId="0">
      <alignment horizontal="centerContinuous"/>
    </xf>
    <xf numFmtId="9" fontId="33" fillId="0" borderId="0">
      <alignment horizontal="left"/>
    </xf>
    <xf numFmtId="0" fontId="33" fillId="0" borderId="0">
      <alignment horizontal="left"/>
    </xf>
    <xf numFmtId="0" fontId="11" fillId="0" borderId="0">
      <alignment horizontal="left"/>
    </xf>
    <xf numFmtId="311" fontId="225" fillId="0" borderId="0" applyFont="0" applyFill="0" applyBorder="0" applyAlignment="0" applyProtection="0"/>
    <xf numFmtId="255" fontId="11" fillId="0" borderId="0" applyFont="0" applyFill="0" applyBorder="0" applyAlignment="0" applyProtection="0"/>
    <xf numFmtId="269" fontId="226" fillId="0" borderId="0"/>
    <xf numFmtId="0" fontId="55" fillId="0" borderId="0"/>
    <xf numFmtId="0" fontId="46" fillId="0" borderId="0"/>
    <xf numFmtId="0" fontId="259" fillId="0" borderId="0"/>
    <xf numFmtId="0" fontId="11" fillId="0" borderId="0"/>
    <xf numFmtId="176" fontId="12" fillId="0" borderId="0" applyNumberFormat="0" applyFill="0" applyBorder="0" applyAlignment="0" applyProtection="0"/>
    <xf numFmtId="176" fontId="13" fillId="0" borderId="0" applyNumberFormat="0" applyFill="0" applyBorder="0" applyProtection="0">
      <alignment vertical="top"/>
    </xf>
    <xf numFmtId="176" fontId="14" fillId="0" borderId="0" applyNumberFormat="0" applyFill="0" applyBorder="0" applyProtection="0">
      <alignment horizontal="centerContinuous"/>
    </xf>
    <xf numFmtId="9" fontId="172" fillId="0" borderId="0" applyFont="0" applyFill="0" applyBorder="0" applyAlignment="0" applyProtection="0"/>
  </cellStyleXfs>
  <cellXfs count="936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2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0" xfId="0" applyFont="1" applyFill="1"/>
    <xf numFmtId="0" fontId="6" fillId="3" borderId="3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164" fontId="6" fillId="3" borderId="3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7" fillId="3" borderId="0" xfId="0" applyFont="1" applyFill="1"/>
    <xf numFmtId="164" fontId="8" fillId="3" borderId="3" xfId="0" applyNumberFormat="1" applyFont="1" applyFill="1" applyBorder="1" applyAlignment="1">
      <alignment horizontal="right"/>
    </xf>
    <xf numFmtId="164" fontId="9" fillId="3" borderId="3" xfId="0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left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2" fillId="4" borderId="0" xfId="0" applyFont="1" applyFill="1"/>
    <xf numFmtId="0" fontId="7" fillId="4" borderId="4" xfId="0" applyFont="1" applyFill="1" applyBorder="1"/>
    <xf numFmtId="0" fontId="7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7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2" fillId="4" borderId="0" xfId="0" quotePrefix="1" applyFont="1" applyFill="1" applyBorder="1" applyAlignment="1">
      <alignment horizontal="left" vertical="center" wrapText="1" indent="1"/>
    </xf>
    <xf numFmtId="164" fontId="7" fillId="3" borderId="3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0" fillId="4" borderId="4" xfId="0" quotePrefix="1" applyFont="1" applyFill="1" applyBorder="1" applyAlignment="1">
      <alignment horizontal="left" vertical="center" wrapText="1"/>
    </xf>
    <xf numFmtId="165" fontId="10" fillId="4" borderId="5" xfId="1" applyNumberFormat="1" applyFont="1" applyFill="1" applyBorder="1" applyAlignment="1">
      <alignment horizontal="center" vertical="center"/>
    </xf>
    <xf numFmtId="165" fontId="9" fillId="4" borderId="5" xfId="1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7" fillId="3" borderId="0" xfId="0" quotePrefix="1" applyFont="1" applyFill="1" applyBorder="1" applyAlignment="1">
      <alignment vertical="center" wrapText="1"/>
    </xf>
    <xf numFmtId="0" fontId="2" fillId="5" borderId="0" xfId="0" applyFont="1" applyFill="1" applyAlignment="1">
      <alignment vertical="center"/>
    </xf>
    <xf numFmtId="0" fontId="2" fillId="5" borderId="0" xfId="0" quotePrefix="1" applyFont="1" applyFill="1" applyBorder="1" applyAlignment="1">
      <alignment horizontal="left" vertical="center" wrapText="1" indent="1"/>
    </xf>
    <xf numFmtId="164" fontId="2" fillId="5" borderId="3" xfId="0" applyNumberFormat="1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0" xfId="0" quotePrefix="1" applyFont="1" applyFill="1" applyBorder="1" applyAlignment="1">
      <alignment horizontal="left" vertical="center" wrapText="1" indent="1"/>
    </xf>
    <xf numFmtId="0" fontId="7" fillId="5" borderId="7" xfId="0" quotePrefix="1" applyFont="1" applyFill="1" applyBorder="1" applyAlignment="1">
      <alignment horizontal="left" vertical="center" wrapText="1"/>
    </xf>
    <xf numFmtId="164" fontId="7" fillId="5" borderId="8" xfId="0" applyNumberFormat="1" applyFont="1" applyFill="1" applyBorder="1" applyAlignment="1">
      <alignment horizontal="center" vertical="center"/>
    </xf>
    <xf numFmtId="164" fontId="4" fillId="5" borderId="8" xfId="0" applyNumberFormat="1" applyFont="1" applyFill="1" applyBorder="1" applyAlignment="1">
      <alignment horizontal="center" vertical="center"/>
    </xf>
    <xf numFmtId="0" fontId="10" fillId="3" borderId="9" xfId="0" quotePrefix="1" applyFont="1" applyFill="1" applyBorder="1" applyAlignment="1">
      <alignment horizontal="left" vertical="center" wrapText="1"/>
    </xf>
    <xf numFmtId="165" fontId="10" fillId="3" borderId="2" xfId="1" applyNumberFormat="1" applyFont="1" applyFill="1" applyBorder="1" applyAlignment="1">
      <alignment horizontal="center" vertical="center"/>
    </xf>
    <xf numFmtId="165" fontId="9" fillId="3" borderId="2" xfId="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7" fillId="0" borderId="0" xfId="0" applyFont="1" applyFill="1"/>
    <xf numFmtId="0" fontId="10" fillId="0" borderId="0" xfId="0" applyFont="1" applyFill="1" applyAlignment="1">
      <alignment vertical="center"/>
    </xf>
    <xf numFmtId="0" fontId="20" fillId="3" borderId="0" xfId="0" applyFont="1" applyFill="1" applyBorder="1" applyAlignment="1"/>
    <xf numFmtId="0" fontId="20" fillId="3" borderId="1" xfId="0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center" vertical="center"/>
    </xf>
    <xf numFmtId="164" fontId="21" fillId="3" borderId="3" xfId="0" applyNumberFormat="1" applyFont="1" applyFill="1" applyBorder="1" applyAlignment="1">
      <alignment horizontal="center" vertical="center"/>
    </xf>
    <xf numFmtId="164" fontId="22" fillId="3" borderId="3" xfId="0" applyNumberFormat="1" applyFont="1" applyFill="1" applyBorder="1" applyAlignment="1">
      <alignment horizontal="center" vertical="center"/>
    </xf>
    <xf numFmtId="0" fontId="7" fillId="3" borderId="0" xfId="0" applyFont="1" applyFill="1" applyBorder="1"/>
    <xf numFmtId="0" fontId="7" fillId="5" borderId="4" xfId="0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0" fontId="2" fillId="3" borderId="0" xfId="0" quotePrefix="1" applyFont="1" applyFill="1" applyBorder="1" applyAlignment="1">
      <alignment horizontal="left" vertical="center" wrapText="1"/>
    </xf>
    <xf numFmtId="0" fontId="2" fillId="0" borderId="0" xfId="0" quotePrefix="1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/>
    </xf>
    <xf numFmtId="0" fontId="2" fillId="4" borderId="14" xfId="0" quotePrefix="1" applyFont="1" applyFill="1" applyBorder="1" applyAlignment="1">
      <alignment horizontal="left" vertical="center" wrapText="1" indent="1"/>
    </xf>
    <xf numFmtId="164" fontId="2" fillId="4" borderId="8" xfId="0" quotePrefix="1" applyNumberFormat="1" applyFont="1" applyFill="1" applyBorder="1" applyAlignment="1">
      <alignment horizontal="center" vertical="center" wrapText="1"/>
    </xf>
    <xf numFmtId="164" fontId="3" fillId="4" borderId="8" xfId="0" quotePrefix="1" applyNumberFormat="1" applyFont="1" applyFill="1" applyBorder="1" applyAlignment="1">
      <alignment horizontal="center" vertical="center" wrapText="1"/>
    </xf>
    <xf numFmtId="0" fontId="7" fillId="3" borderId="0" xfId="0" quotePrefix="1" applyFont="1" applyFill="1" applyBorder="1" applyAlignment="1">
      <alignment horizontal="left" vertical="center" wrapText="1"/>
    </xf>
    <xf numFmtId="0" fontId="7" fillId="0" borderId="0" xfId="0" quotePrefix="1" applyFont="1" applyFill="1" applyBorder="1" applyAlignment="1">
      <alignment vertical="center" wrapText="1"/>
    </xf>
    <xf numFmtId="164" fontId="7" fillId="0" borderId="3" xfId="0" quotePrefix="1" applyNumberFormat="1" applyFont="1" applyFill="1" applyBorder="1" applyAlignment="1">
      <alignment horizontal="center" vertical="center" wrapText="1"/>
    </xf>
    <xf numFmtId="164" fontId="4" fillId="0" borderId="3" xfId="0" quotePrefix="1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10" fillId="5" borderId="4" xfId="0" applyFont="1" applyFill="1" applyBorder="1" applyAlignment="1">
      <alignment horizontal="left" vertical="center"/>
    </xf>
    <xf numFmtId="165" fontId="10" fillId="5" borderId="5" xfId="1" applyNumberFormat="1" applyFont="1" applyFill="1" applyBorder="1" applyAlignment="1">
      <alignment horizontal="center" vertical="center"/>
    </xf>
    <xf numFmtId="165" fontId="9" fillId="5" borderId="5" xfId="1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164" fontId="2" fillId="5" borderId="3" xfId="0" quotePrefix="1" applyNumberFormat="1" applyFont="1" applyFill="1" applyBorder="1" applyAlignment="1">
      <alignment horizontal="center" vertical="center" wrapText="1"/>
    </xf>
    <xf numFmtId="164" fontId="3" fillId="5" borderId="3" xfId="0" quotePrefix="1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vertical="center"/>
    </xf>
    <xf numFmtId="164" fontId="3" fillId="3" borderId="3" xfId="0" applyNumberFormat="1" applyFont="1" applyFill="1" applyBorder="1"/>
    <xf numFmtId="0" fontId="2" fillId="3" borderId="13" xfId="0" quotePrefix="1" applyFont="1" applyFill="1" applyBorder="1" applyAlignment="1">
      <alignment horizontal="left" vertical="center" wrapText="1" indent="1"/>
    </xf>
    <xf numFmtId="164" fontId="2" fillId="3" borderId="3" xfId="0" quotePrefix="1" applyNumberFormat="1" applyFont="1" applyFill="1" applyBorder="1" applyAlignment="1">
      <alignment horizontal="center" vertical="center" wrapText="1"/>
    </xf>
    <xf numFmtId="164" fontId="3" fillId="3" borderId="3" xfId="0" quotePrefix="1" applyNumberFormat="1" applyFont="1" applyFill="1" applyBorder="1" applyAlignment="1">
      <alignment horizontal="center" vertical="center" wrapText="1"/>
    </xf>
    <xf numFmtId="0" fontId="7" fillId="4" borderId="14" xfId="0" quotePrefix="1" applyFont="1" applyFill="1" applyBorder="1" applyAlignment="1">
      <alignment vertical="center" wrapText="1"/>
    </xf>
    <xf numFmtId="164" fontId="7" fillId="4" borderId="8" xfId="0" quotePrefix="1" applyNumberFormat="1" applyFont="1" applyFill="1" applyBorder="1" applyAlignment="1">
      <alignment horizontal="center" vertical="center" wrapText="1"/>
    </xf>
    <xf numFmtId="164" fontId="4" fillId="4" borderId="8" xfId="0" quotePrefix="1" applyNumberFormat="1" applyFont="1" applyFill="1" applyBorder="1" applyAlignment="1">
      <alignment horizontal="center" vertical="center" wrapText="1"/>
    </xf>
    <xf numFmtId="9" fontId="10" fillId="3" borderId="0" xfId="1" applyFont="1" applyFill="1"/>
    <xf numFmtId="9" fontId="10" fillId="3" borderId="9" xfId="1" quotePrefix="1" applyFont="1" applyFill="1" applyBorder="1" applyAlignment="1">
      <alignment vertical="center" wrapText="1"/>
    </xf>
    <xf numFmtId="165" fontId="10" fillId="3" borderId="2" xfId="1" quotePrefix="1" applyNumberFormat="1" applyFont="1" applyFill="1" applyBorder="1" applyAlignment="1">
      <alignment horizontal="center" vertical="center" wrapText="1"/>
    </xf>
    <xf numFmtId="165" fontId="9" fillId="3" borderId="2" xfId="1" quotePrefix="1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72" fontId="28" fillId="13" borderId="3" xfId="77" applyNumberFormat="1" applyFont="1" applyFill="1" applyBorder="1" applyAlignment="1">
      <alignment horizontal="center" vertical="center"/>
    </xf>
    <xf numFmtId="0" fontId="28" fillId="13" borderId="0" xfId="77" applyFont="1" applyFill="1" applyBorder="1" applyAlignment="1">
      <alignment horizontal="left" vertical="center" indent="2"/>
    </xf>
    <xf numFmtId="3" fontId="2" fillId="13" borderId="3" xfId="78" applyNumberFormat="1" applyFont="1" applyFill="1" applyBorder="1" applyAlignment="1">
      <alignment horizontal="center" vertical="center"/>
    </xf>
    <xf numFmtId="3" fontId="32" fillId="13" borderId="3" xfId="78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228" fillId="3" borderId="0" xfId="0" applyFont="1" applyFill="1"/>
    <xf numFmtId="0" fontId="7" fillId="0" borderId="18" xfId="76" quotePrefix="1" applyFont="1" applyFill="1" applyBorder="1" applyAlignment="1">
      <alignment horizontal="center" vertical="center"/>
    </xf>
    <xf numFmtId="0" fontId="7" fillId="0" borderId="0" xfId="75" applyFont="1" applyBorder="1"/>
    <xf numFmtId="0" fontId="229" fillId="13" borderId="20" xfId="76" applyFont="1" applyFill="1" applyBorder="1" applyAlignment="1">
      <alignment horizontal="left" vertical="center"/>
    </xf>
    <xf numFmtId="0" fontId="7" fillId="13" borderId="20" xfId="76" applyFont="1" applyFill="1" applyBorder="1" applyAlignment="1">
      <alignment horizontal="center" vertical="center"/>
    </xf>
    <xf numFmtId="0" fontId="27" fillId="13" borderId="20" xfId="76" applyFont="1" applyFill="1" applyBorder="1" applyAlignment="1">
      <alignment horizontal="center" vertical="center"/>
    </xf>
    <xf numFmtId="0" fontId="2" fillId="0" borderId="0" xfId="75" applyFont="1" applyBorder="1"/>
    <xf numFmtId="0" fontId="7" fillId="0" borderId="0" xfId="76" applyFont="1" applyFill="1" applyBorder="1" applyAlignment="1">
      <alignment horizontal="left" vertical="center" wrapText="1"/>
    </xf>
    <xf numFmtId="172" fontId="7" fillId="0" borderId="8" xfId="77" applyNumberFormat="1" applyFont="1" applyFill="1" applyBorder="1" applyAlignment="1">
      <alignment horizontal="center" vertical="center"/>
    </xf>
    <xf numFmtId="172" fontId="27" fillId="0" borderId="8" xfId="77" applyNumberFormat="1" applyFont="1" applyFill="1" applyBorder="1" applyAlignment="1">
      <alignment horizontal="center" vertical="center"/>
    </xf>
    <xf numFmtId="0" fontId="230" fillId="0" borderId="0" xfId="75" applyFont="1" applyBorder="1"/>
    <xf numFmtId="0" fontId="2" fillId="13" borderId="0" xfId="77" applyFont="1" applyFill="1" applyBorder="1" applyAlignment="1">
      <alignment horizontal="left" vertical="center" indent="1"/>
    </xf>
    <xf numFmtId="172" fontId="2" fillId="13" borderId="3" xfId="77" applyNumberFormat="1" applyFont="1" applyFill="1" applyBorder="1" applyAlignment="1">
      <alignment horizontal="center" vertical="center"/>
    </xf>
    <xf numFmtId="172" fontId="32" fillId="13" borderId="3" xfId="77" applyNumberFormat="1" applyFont="1" applyFill="1" applyBorder="1" applyAlignment="1">
      <alignment horizontal="center" vertical="center"/>
    </xf>
    <xf numFmtId="172" fontId="2" fillId="13" borderId="16" xfId="77" applyNumberFormat="1" applyFont="1" applyFill="1" applyBorder="1" applyAlignment="1">
      <alignment horizontal="center" vertical="center"/>
    </xf>
    <xf numFmtId="0" fontId="2" fillId="0" borderId="0" xfId="77" applyFont="1" applyFill="1" applyBorder="1" applyAlignment="1">
      <alignment horizontal="left" vertical="center" indent="1"/>
    </xf>
    <xf numFmtId="172" fontId="2" fillId="0" borderId="3" xfId="77" applyNumberFormat="1" applyFont="1" applyFill="1" applyBorder="1" applyAlignment="1">
      <alignment horizontal="center" vertical="center"/>
    </xf>
    <xf numFmtId="172" fontId="32" fillId="0" borderId="3" xfId="77" applyNumberFormat="1" applyFont="1" applyFill="1" applyBorder="1" applyAlignment="1">
      <alignment horizontal="center" vertical="center"/>
    </xf>
    <xf numFmtId="0" fontId="2" fillId="0" borderId="0" xfId="77" applyFont="1" applyFill="1" applyBorder="1" applyAlignment="1">
      <alignment horizontal="left" vertical="center" indent="2"/>
    </xf>
    <xf numFmtId="0" fontId="2" fillId="13" borderId="0" xfId="77" applyFont="1" applyFill="1" applyBorder="1" applyAlignment="1">
      <alignment horizontal="left" vertical="center" indent="2"/>
    </xf>
    <xf numFmtId="172" fontId="2" fillId="13" borderId="5" xfId="77" applyNumberFormat="1" applyFont="1" applyFill="1" applyBorder="1" applyAlignment="1">
      <alignment horizontal="center" vertical="center"/>
    </xf>
    <xf numFmtId="172" fontId="32" fillId="13" borderId="5" xfId="77" applyNumberFormat="1" applyFont="1" applyFill="1" applyBorder="1" applyAlignment="1">
      <alignment horizontal="center" vertical="center"/>
    </xf>
    <xf numFmtId="0" fontId="2" fillId="0" borderId="14" xfId="77" applyFont="1" applyFill="1" applyBorder="1" applyAlignment="1">
      <alignment horizontal="left" vertical="center"/>
    </xf>
    <xf numFmtId="164" fontId="7" fillId="0" borderId="14" xfId="77" applyNumberFormat="1" applyFont="1" applyFill="1" applyBorder="1" applyAlignment="1">
      <alignment horizontal="center" vertical="center"/>
    </xf>
    <xf numFmtId="164" fontId="27" fillId="0" borderId="14" xfId="77" applyNumberFormat="1" applyFont="1" applyFill="1" applyBorder="1" applyAlignment="1">
      <alignment horizontal="center" vertical="center"/>
    </xf>
    <xf numFmtId="0" fontId="230" fillId="0" borderId="0" xfId="75" applyFont="1" applyFill="1" applyBorder="1"/>
    <xf numFmtId="173" fontId="2" fillId="13" borderId="3" xfId="77" applyNumberFormat="1" applyFont="1" applyFill="1" applyBorder="1" applyAlignment="1">
      <alignment horizontal="center" vertical="center"/>
    </xf>
    <xf numFmtId="173" fontId="32" fillId="13" borderId="3" xfId="77" applyNumberFormat="1" applyFont="1" applyFill="1" applyBorder="1" applyAlignment="1">
      <alignment horizontal="center" vertical="center"/>
    </xf>
    <xf numFmtId="173" fontId="2" fillId="13" borderId="16" xfId="77" applyNumberFormat="1" applyFont="1" applyFill="1" applyBorder="1" applyAlignment="1">
      <alignment horizontal="center" vertical="center"/>
    </xf>
    <xf numFmtId="173" fontId="2" fillId="0" borderId="3" xfId="77" applyNumberFormat="1" applyFont="1" applyFill="1" applyBorder="1" applyAlignment="1">
      <alignment horizontal="center" vertical="center"/>
    </xf>
    <xf numFmtId="173" fontId="32" fillId="0" borderId="3" xfId="77" applyNumberFormat="1" applyFont="1" applyFill="1" applyBorder="1" applyAlignment="1">
      <alignment horizontal="center" vertical="center"/>
    </xf>
    <xf numFmtId="0" fontId="2" fillId="13" borderId="1" xfId="77" applyFont="1" applyFill="1" applyBorder="1" applyAlignment="1">
      <alignment horizontal="left" vertical="center" indent="2"/>
    </xf>
    <xf numFmtId="173" fontId="2" fillId="13" borderId="2" xfId="77" applyNumberFormat="1" applyFont="1" applyFill="1" applyBorder="1" applyAlignment="1">
      <alignment horizontal="center" vertical="center"/>
    </xf>
    <xf numFmtId="173" fontId="32" fillId="13" borderId="2" xfId="77" applyNumberFormat="1" applyFont="1" applyFill="1" applyBorder="1" applyAlignment="1">
      <alignment horizontal="center" vertical="center"/>
    </xf>
    <xf numFmtId="0" fontId="2" fillId="0" borderId="23" xfId="76" applyFont="1" applyFill="1" applyBorder="1" applyAlignment="1">
      <alignment vertical="center"/>
    </xf>
    <xf numFmtId="0" fontId="2" fillId="0" borderId="23" xfId="76" applyFont="1" applyFill="1" applyBorder="1" applyAlignment="1">
      <alignment horizontal="center" vertical="center"/>
    </xf>
    <xf numFmtId="0" fontId="32" fillId="0" borderId="23" xfId="76" applyFont="1" applyFill="1" applyBorder="1" applyAlignment="1">
      <alignment horizontal="center" vertical="center"/>
    </xf>
    <xf numFmtId="0" fontId="231" fillId="0" borderId="23" xfId="76" applyFont="1" applyFill="1" applyBorder="1" applyAlignment="1">
      <alignment horizontal="left" vertical="center"/>
    </xf>
    <xf numFmtId="172" fontId="7" fillId="13" borderId="16" xfId="77" applyNumberFormat="1" applyFont="1" applyFill="1" applyBorder="1" applyAlignment="1">
      <alignment vertical="center" wrapText="1"/>
    </xf>
    <xf numFmtId="172" fontId="7" fillId="13" borderId="3" xfId="77" applyNumberFormat="1" applyFont="1" applyFill="1" applyBorder="1" applyAlignment="1">
      <alignment horizontal="center" vertical="center"/>
    </xf>
    <xf numFmtId="172" fontId="27" fillId="13" borderId="3" xfId="77" applyNumberFormat="1" applyFont="1" applyFill="1" applyBorder="1" applyAlignment="1">
      <alignment horizontal="center" vertical="center"/>
    </xf>
    <xf numFmtId="0" fontId="2" fillId="0" borderId="0" xfId="78" applyFont="1" applyFill="1" applyBorder="1" applyAlignment="1">
      <alignment horizontal="left" vertical="center" indent="1"/>
    </xf>
    <xf numFmtId="0" fontId="2" fillId="13" borderId="0" xfId="78" applyFont="1" applyFill="1" applyBorder="1" applyAlignment="1">
      <alignment horizontal="left" vertical="center" indent="1"/>
    </xf>
    <xf numFmtId="0" fontId="2" fillId="0" borderId="0" xfId="78" applyFont="1" applyFill="1" applyBorder="1" applyAlignment="1">
      <alignment horizontal="left" vertical="center" wrapText="1" indent="2"/>
    </xf>
    <xf numFmtId="0" fontId="2" fillId="13" borderId="4" xfId="78" applyFont="1" applyFill="1" applyBorder="1" applyAlignment="1">
      <alignment horizontal="left" vertical="center" wrapText="1" indent="2"/>
    </xf>
    <xf numFmtId="0" fontId="2" fillId="0" borderId="14" xfId="77" applyFont="1" applyFill="1" applyBorder="1" applyAlignment="1">
      <alignment horizontal="left" vertical="center" wrapText="1"/>
    </xf>
    <xf numFmtId="0" fontId="2" fillId="0" borderId="14" xfId="76" applyFont="1" applyFill="1" applyBorder="1" applyAlignment="1">
      <alignment horizontal="center" vertical="center"/>
    </xf>
    <xf numFmtId="0" fontId="32" fillId="0" borderId="14" xfId="76" applyFont="1" applyFill="1" applyBorder="1" applyAlignment="1">
      <alignment horizontal="center" vertical="center"/>
    </xf>
    <xf numFmtId="165" fontId="2" fillId="13" borderId="3" xfId="79" applyNumberFormat="1" applyFont="1" applyFill="1" applyBorder="1" applyAlignment="1">
      <alignment horizontal="center" vertical="center"/>
    </xf>
    <xf numFmtId="165" fontId="32" fillId="13" borderId="3" xfId="79" applyNumberFormat="1" applyFont="1" applyFill="1" applyBorder="1" applyAlignment="1">
      <alignment horizontal="center" vertical="center"/>
    </xf>
    <xf numFmtId="0" fontId="232" fillId="0" borderId="0" xfId="75" applyFont="1" applyBorder="1"/>
    <xf numFmtId="165" fontId="2" fillId="0" borderId="3" xfId="79" applyNumberFormat="1" applyFont="1" applyFill="1" applyBorder="1" applyAlignment="1">
      <alignment horizontal="center" vertical="center"/>
    </xf>
    <xf numFmtId="165" fontId="32" fillId="0" borderId="3" xfId="79" applyNumberFormat="1" applyFont="1" applyFill="1" applyBorder="1" applyAlignment="1">
      <alignment horizontal="center" vertical="center"/>
    </xf>
    <xf numFmtId="0" fontId="2" fillId="13" borderId="4" xfId="78" applyFont="1" applyFill="1" applyBorder="1" applyAlignment="1">
      <alignment horizontal="left" vertical="center" indent="1"/>
    </xf>
    <xf numFmtId="165" fontId="2" fillId="13" borderId="5" xfId="79" applyNumberFormat="1" applyFont="1" applyFill="1" applyBorder="1" applyAlignment="1">
      <alignment horizontal="center" vertical="center"/>
    </xf>
    <xf numFmtId="165" fontId="32" fillId="13" borderId="5" xfId="79" applyNumberFormat="1" applyFont="1" applyFill="1" applyBorder="1" applyAlignment="1">
      <alignment horizontal="center" vertical="center"/>
    </xf>
    <xf numFmtId="174" fontId="2" fillId="13" borderId="3" xfId="78" applyNumberFormat="1" applyFont="1" applyFill="1" applyBorder="1" applyAlignment="1">
      <alignment horizontal="center" vertical="center"/>
    </xf>
    <xf numFmtId="174" fontId="32" fillId="13" borderId="3" xfId="78" applyNumberFormat="1" applyFont="1" applyFill="1" applyBorder="1" applyAlignment="1">
      <alignment horizontal="center" vertical="center"/>
    </xf>
    <xf numFmtId="174" fontId="2" fillId="0" borderId="3" xfId="78" applyNumberFormat="1" applyFont="1" applyFill="1" applyBorder="1" applyAlignment="1">
      <alignment horizontal="center" vertical="center"/>
    </xf>
    <xf numFmtId="174" fontId="32" fillId="0" borderId="3" xfId="78" applyNumberFormat="1" applyFont="1" applyFill="1" applyBorder="1" applyAlignment="1">
      <alignment horizontal="center" vertical="center"/>
    </xf>
    <xf numFmtId="0" fontId="2" fillId="13" borderId="1" xfId="78" applyFont="1" applyFill="1" applyBorder="1" applyAlignment="1">
      <alignment horizontal="left" vertical="center" indent="1"/>
    </xf>
    <xf numFmtId="174" fontId="2" fillId="13" borderId="2" xfId="78" applyNumberFormat="1" applyFont="1" applyFill="1" applyBorder="1" applyAlignment="1">
      <alignment horizontal="center" vertical="center"/>
    </xf>
    <xf numFmtId="174" fontId="32" fillId="13" borderId="2" xfId="78" applyNumberFormat="1" applyFont="1" applyFill="1" applyBorder="1" applyAlignment="1">
      <alignment horizontal="center" vertical="center"/>
    </xf>
    <xf numFmtId="0" fontId="2" fillId="0" borderId="24" xfId="77" applyFont="1" applyFill="1" applyBorder="1" applyAlignment="1">
      <alignment horizontal="left" vertical="center" wrapText="1"/>
    </xf>
    <xf numFmtId="0" fontId="2" fillId="0" borderId="24" xfId="76" applyFont="1" applyFill="1" applyBorder="1" applyAlignment="1">
      <alignment horizontal="center" vertical="center"/>
    </xf>
    <xf numFmtId="0" fontId="32" fillId="0" borderId="24" xfId="76" applyFont="1" applyFill="1" applyBorder="1" applyAlignment="1">
      <alignment horizontal="center" vertical="center"/>
    </xf>
    <xf numFmtId="0" fontId="5" fillId="0" borderId="1" xfId="76" applyFont="1" applyFill="1" applyBorder="1" applyAlignment="1">
      <alignment horizontal="left" vertical="center" indent="1"/>
    </xf>
    <xf numFmtId="0" fontId="230" fillId="3" borderId="0" xfId="75" applyFont="1" applyFill="1" applyBorder="1"/>
    <xf numFmtId="0" fontId="2" fillId="3" borderId="0" xfId="75" applyFont="1" applyFill="1" applyBorder="1"/>
    <xf numFmtId="0" fontId="2" fillId="3" borderId="0" xfId="75" applyFont="1" applyFill="1" applyBorder="1" applyAlignment="1">
      <alignment horizontal="center"/>
    </xf>
    <xf numFmtId="0" fontId="32" fillId="3" borderId="0" xfId="75" applyFont="1" applyFill="1" applyBorder="1" applyAlignment="1">
      <alignment horizontal="center"/>
    </xf>
    <xf numFmtId="0" fontId="2" fillId="0" borderId="0" xfId="75" applyFont="1" applyFill="1" applyBorder="1" applyAlignment="1">
      <alignment horizontal="center"/>
    </xf>
    <xf numFmtId="0" fontId="2" fillId="0" borderId="0" xfId="75" applyFont="1" applyBorder="1" applyAlignment="1">
      <alignment horizontal="center"/>
    </xf>
    <xf numFmtId="0" fontId="32" fillId="0" borderId="0" xfId="75" applyFont="1" applyBorder="1" applyAlignment="1">
      <alignment horizontal="center"/>
    </xf>
    <xf numFmtId="0" fontId="6" fillId="3" borderId="4" xfId="0" applyFont="1" applyFill="1" applyBorder="1" applyAlignment="1">
      <alignment horizontal="left" vertical="center"/>
    </xf>
    <xf numFmtId="164" fontId="5" fillId="3" borderId="5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2" fillId="0" borderId="0" xfId="0" quotePrefix="1" applyFont="1" applyFill="1" applyBorder="1" applyAlignment="1">
      <alignment horizontal="left" vertical="top" wrapText="1" indent="1"/>
    </xf>
    <xf numFmtId="164" fontId="7" fillId="0" borderId="3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7" fillId="3" borderId="0" xfId="0" quotePrefix="1" applyFont="1" applyFill="1" applyBorder="1" applyAlignment="1">
      <alignment horizontal="left" vertical="top" wrapText="1" indent="1"/>
    </xf>
    <xf numFmtId="164" fontId="7" fillId="3" borderId="3" xfId="0" applyNumberFormat="1" applyFont="1" applyFill="1" applyBorder="1" applyAlignment="1">
      <alignment horizontal="center"/>
    </xf>
    <xf numFmtId="164" fontId="2" fillId="3" borderId="3" xfId="0" applyNumberFormat="1" applyFont="1" applyFill="1" applyBorder="1"/>
    <xf numFmtId="0" fontId="233" fillId="0" borderId="0" xfId="76" applyFont="1" applyFill="1" applyBorder="1" applyAlignment="1">
      <alignment horizontal="left"/>
    </xf>
    <xf numFmtId="0" fontId="7" fillId="0" borderId="0" xfId="76" applyFont="1" applyFill="1" applyBorder="1" applyAlignment="1">
      <alignment horizontal="center"/>
    </xf>
    <xf numFmtId="0" fontId="27" fillId="0" borderId="0" xfId="76" applyFont="1" applyFill="1" applyBorder="1" applyAlignment="1">
      <alignment horizontal="center"/>
    </xf>
    <xf numFmtId="0" fontId="7" fillId="0" borderId="0" xfId="76" applyFont="1" applyBorder="1"/>
    <xf numFmtId="172" fontId="7" fillId="0" borderId="17" xfId="77" applyNumberFormat="1" applyFont="1" applyFill="1" applyBorder="1" applyAlignment="1">
      <alignment horizontal="center" vertical="center"/>
    </xf>
    <xf numFmtId="172" fontId="7" fillId="0" borderId="15" xfId="77" applyNumberFormat="1" applyFont="1" applyFill="1" applyBorder="1" applyAlignment="1">
      <alignment horizontal="center" vertical="center"/>
    </xf>
    <xf numFmtId="172" fontId="27" fillId="0" borderId="17" xfId="77" applyNumberFormat="1" applyFont="1" applyFill="1" applyBorder="1" applyAlignment="1">
      <alignment horizontal="center" vertical="center"/>
    </xf>
    <xf numFmtId="172" fontId="7" fillId="0" borderId="16" xfId="77" applyNumberFormat="1" applyFont="1" applyFill="1" applyBorder="1" applyAlignment="1">
      <alignment horizontal="center" vertical="center"/>
    </xf>
    <xf numFmtId="0" fontId="230" fillId="0" borderId="0" xfId="75" applyFont="1" applyBorder="1" applyAlignment="1">
      <alignment vertical="center"/>
    </xf>
    <xf numFmtId="172" fontId="2" fillId="13" borderId="17" xfId="77" applyNumberFormat="1" applyFont="1" applyFill="1" applyBorder="1" applyAlignment="1">
      <alignment horizontal="center" vertical="center"/>
    </xf>
    <xf numFmtId="172" fontId="2" fillId="13" borderId="15" xfId="77" applyNumberFormat="1" applyFont="1" applyFill="1" applyBorder="1" applyAlignment="1">
      <alignment horizontal="center" vertical="center"/>
    </xf>
    <xf numFmtId="172" fontId="32" fillId="13" borderId="17" xfId="77" applyNumberFormat="1" applyFont="1" applyFill="1" applyBorder="1" applyAlignment="1">
      <alignment horizontal="center" vertical="center"/>
    </xf>
    <xf numFmtId="0" fontId="2" fillId="0" borderId="0" xfId="75" applyFont="1" applyBorder="1" applyAlignment="1">
      <alignment vertical="center"/>
    </xf>
    <xf numFmtId="0" fontId="2" fillId="0" borderId="1" xfId="77" applyFont="1" applyFill="1" applyBorder="1" applyAlignment="1">
      <alignment horizontal="left" vertical="center" indent="1"/>
    </xf>
    <xf numFmtId="172" fontId="2" fillId="0" borderId="22" xfId="77" applyNumberFormat="1" applyFont="1" applyFill="1" applyBorder="1" applyAlignment="1">
      <alignment horizontal="center" vertical="center"/>
    </xf>
    <xf numFmtId="172" fontId="2" fillId="0" borderId="80" xfId="77" applyNumberFormat="1" applyFont="1" applyFill="1" applyBorder="1" applyAlignment="1">
      <alignment horizontal="center" vertical="center"/>
    </xf>
    <xf numFmtId="172" fontId="32" fillId="0" borderId="22" xfId="77" applyNumberFormat="1" applyFont="1" applyFill="1" applyBorder="1" applyAlignment="1">
      <alignment horizontal="center" vertical="center"/>
    </xf>
    <xf numFmtId="172" fontId="2" fillId="0" borderId="18" xfId="77" applyNumberFormat="1" applyFont="1" applyFill="1" applyBorder="1" applyAlignment="1">
      <alignment horizontal="center" vertical="center"/>
    </xf>
    <xf numFmtId="0" fontId="7" fillId="0" borderId="0" xfId="77" applyFont="1" applyFill="1" applyBorder="1" applyAlignment="1">
      <alignment horizontal="left" vertical="center"/>
    </xf>
    <xf numFmtId="164" fontId="7" fillId="0" borderId="0" xfId="77" applyNumberFormat="1" applyFont="1" applyFill="1" applyBorder="1" applyAlignment="1">
      <alignment horizontal="center" vertical="center"/>
    </xf>
    <xf numFmtId="164" fontId="27" fillId="0" borderId="0" xfId="77" applyNumberFormat="1" applyFont="1" applyFill="1" applyBorder="1" applyAlignment="1">
      <alignment horizontal="center" vertical="center"/>
    </xf>
    <xf numFmtId="0" fontId="230" fillId="0" borderId="0" xfId="75" applyFont="1" applyFill="1" applyBorder="1" applyAlignment="1">
      <alignment vertical="center"/>
    </xf>
    <xf numFmtId="173" fontId="2" fillId="13" borderId="17" xfId="77" applyNumberFormat="1" applyFont="1" applyFill="1" applyBorder="1" applyAlignment="1">
      <alignment horizontal="center" vertical="center"/>
    </xf>
    <xf numFmtId="173" fontId="2" fillId="13" borderId="15" xfId="77" applyNumberFormat="1" applyFont="1" applyFill="1" applyBorder="1" applyAlignment="1">
      <alignment horizontal="center" vertical="center"/>
    </xf>
    <xf numFmtId="173" fontId="32" fillId="13" borderId="17" xfId="77" applyNumberFormat="1" applyFont="1" applyFill="1" applyBorder="1" applyAlignment="1">
      <alignment horizontal="center" vertical="center"/>
    </xf>
    <xf numFmtId="173" fontId="2" fillId="0" borderId="22" xfId="77" applyNumberFormat="1" applyFont="1" applyFill="1" applyBorder="1" applyAlignment="1">
      <alignment horizontal="center" vertical="center"/>
    </xf>
    <xf numFmtId="173" fontId="2" fillId="0" borderId="80" xfId="77" applyNumberFormat="1" applyFont="1" applyFill="1" applyBorder="1" applyAlignment="1">
      <alignment horizontal="center" vertical="center"/>
    </xf>
    <xf numFmtId="173" fontId="32" fillId="0" borderId="22" xfId="77" applyNumberFormat="1" applyFont="1" applyFill="1" applyBorder="1" applyAlignment="1">
      <alignment horizontal="center" vertical="center"/>
    </xf>
    <xf numFmtId="173" fontId="2" fillId="0" borderId="18" xfId="77" applyNumberFormat="1" applyFont="1" applyFill="1" applyBorder="1" applyAlignment="1">
      <alignment horizontal="center" vertical="center"/>
    </xf>
    <xf numFmtId="0" fontId="2" fillId="0" borderId="0" xfId="76" applyFont="1" applyBorder="1" applyAlignment="1">
      <alignment vertical="center"/>
    </xf>
    <xf numFmtId="0" fontId="7" fillId="0" borderId="0" xfId="76" applyFont="1" applyBorder="1" applyAlignment="1">
      <alignment vertical="center"/>
    </xf>
    <xf numFmtId="0" fontId="229" fillId="13" borderId="0" xfId="76" applyFont="1" applyFill="1" applyBorder="1" applyAlignment="1">
      <alignment horizontal="left" vertical="center"/>
    </xf>
    <xf numFmtId="0" fontId="7" fillId="13" borderId="24" xfId="76" applyFont="1" applyFill="1" applyBorder="1" applyAlignment="1">
      <alignment horizontal="center" vertical="center"/>
    </xf>
    <xf numFmtId="0" fontId="27" fillId="13" borderId="24" xfId="76" applyFont="1" applyFill="1" applyBorder="1" applyAlignment="1">
      <alignment horizontal="center" vertical="center"/>
    </xf>
    <xf numFmtId="0" fontId="7" fillId="0" borderId="0" xfId="77" applyFont="1" applyFill="1" applyBorder="1" applyAlignment="1">
      <alignment horizontal="left" vertical="center" wrapText="1"/>
    </xf>
    <xf numFmtId="172" fontId="2" fillId="0" borderId="17" xfId="78" applyNumberFormat="1" applyFont="1" applyFill="1" applyBorder="1" applyAlignment="1">
      <alignment horizontal="center" vertical="center"/>
    </xf>
    <xf numFmtId="172" fontId="2" fillId="0" borderId="15" xfId="78" applyNumberFormat="1" applyFont="1" applyFill="1" applyBorder="1" applyAlignment="1">
      <alignment horizontal="center" vertical="center"/>
    </xf>
    <xf numFmtId="172" fontId="32" fillId="0" borderId="17" xfId="78" applyNumberFormat="1" applyFont="1" applyFill="1" applyBorder="1" applyAlignment="1">
      <alignment horizontal="center" vertical="center"/>
    </xf>
    <xf numFmtId="172" fontId="2" fillId="0" borderId="16" xfId="78" applyNumberFormat="1" applyFont="1" applyFill="1" applyBorder="1" applyAlignment="1">
      <alignment horizontal="center" vertical="center"/>
    </xf>
    <xf numFmtId="0" fontId="230" fillId="0" borderId="0" xfId="76" applyFont="1" applyBorder="1" applyAlignment="1">
      <alignment vertical="center"/>
    </xf>
    <xf numFmtId="0" fontId="2" fillId="13" borderId="0" xfId="78" applyFont="1" applyFill="1" applyBorder="1" applyAlignment="1">
      <alignment horizontal="left" vertical="center" wrapText="1" indent="1"/>
    </xf>
    <xf numFmtId="172" fontId="2" fillId="13" borderId="17" xfId="2726" applyNumberFormat="1" applyFont="1" applyFill="1" applyBorder="1" applyAlignment="1">
      <alignment horizontal="center" vertical="center"/>
    </xf>
    <xf numFmtId="172" fontId="2" fillId="13" borderId="15" xfId="2726" applyNumberFormat="1" applyFont="1" applyFill="1" applyBorder="1" applyAlignment="1">
      <alignment horizontal="center" vertical="center"/>
    </xf>
    <xf numFmtId="172" fontId="32" fillId="13" borderId="17" xfId="2726" applyNumberFormat="1" applyFont="1" applyFill="1" applyBorder="1" applyAlignment="1">
      <alignment horizontal="center" vertical="center"/>
    </xf>
    <xf numFmtId="172" fontId="2" fillId="13" borderId="16" xfId="2726" applyNumberFormat="1" applyFont="1" applyFill="1" applyBorder="1" applyAlignment="1">
      <alignment horizontal="center" vertical="center"/>
    </xf>
    <xf numFmtId="172" fontId="2" fillId="0" borderId="17" xfId="2726" applyNumberFormat="1" applyFont="1" applyBorder="1" applyAlignment="1">
      <alignment horizontal="center" vertical="center"/>
    </xf>
    <xf numFmtId="172" fontId="2" fillId="0" borderId="15" xfId="2726" applyNumberFormat="1" applyFont="1" applyBorder="1" applyAlignment="1">
      <alignment horizontal="center" vertical="center"/>
    </xf>
    <xf numFmtId="172" fontId="32" fillId="0" borderId="17" xfId="2726" applyNumberFormat="1" applyFont="1" applyBorder="1" applyAlignment="1">
      <alignment horizontal="center" vertical="center"/>
    </xf>
    <xf numFmtId="172" fontId="2" fillId="0" borderId="16" xfId="2726" applyNumberFormat="1" applyFont="1" applyFill="1" applyBorder="1" applyAlignment="1">
      <alignment horizontal="center" vertical="center"/>
    </xf>
    <xf numFmtId="0" fontId="2" fillId="13" borderId="1" xfId="78" applyFont="1" applyFill="1" applyBorder="1" applyAlignment="1">
      <alignment horizontal="left" vertical="center" wrapText="1" indent="1"/>
    </xf>
    <xf numFmtId="172" fontId="2" fillId="13" borderId="22" xfId="2726" applyNumberFormat="1" applyFont="1" applyFill="1" applyBorder="1" applyAlignment="1">
      <alignment horizontal="center" vertical="center"/>
    </xf>
    <xf numFmtId="172" fontId="2" fillId="13" borderId="80" xfId="2726" applyNumberFormat="1" applyFont="1" applyFill="1" applyBorder="1" applyAlignment="1">
      <alignment horizontal="center" vertical="center"/>
    </xf>
    <xf numFmtId="172" fontId="32" fillId="13" borderId="22" xfId="2726" applyNumberFormat="1" applyFont="1" applyFill="1" applyBorder="1" applyAlignment="1">
      <alignment horizontal="center" vertical="center"/>
    </xf>
    <xf numFmtId="172" fontId="2" fillId="13" borderId="18" xfId="2726" applyNumberFormat="1" applyFont="1" applyFill="1" applyBorder="1" applyAlignment="1">
      <alignment horizontal="center" vertical="center"/>
    </xf>
    <xf numFmtId="0" fontId="7" fillId="3" borderId="24" xfId="77" applyFont="1" applyFill="1" applyBorder="1" applyAlignment="1">
      <alignment horizontal="left" vertical="center" wrapText="1"/>
    </xf>
    <xf numFmtId="165" fontId="2" fillId="3" borderId="25" xfId="79" applyNumberFormat="1" applyFont="1" applyFill="1" applyBorder="1" applyAlignment="1">
      <alignment horizontal="center" vertical="center"/>
    </xf>
    <xf numFmtId="165" fontId="2" fillId="3" borderId="26" xfId="79" applyNumberFormat="1" applyFont="1" applyFill="1" applyBorder="1" applyAlignment="1">
      <alignment horizontal="center" vertical="center"/>
    </xf>
    <xf numFmtId="165" fontId="32" fillId="3" borderId="25" xfId="79" applyNumberFormat="1" applyFont="1" applyFill="1" applyBorder="1" applyAlignment="1">
      <alignment horizontal="center" vertical="center"/>
    </xf>
    <xf numFmtId="165" fontId="2" fillId="3" borderId="21" xfId="79" applyNumberFormat="1" applyFont="1" applyFill="1" applyBorder="1" applyAlignment="1">
      <alignment horizontal="center" vertical="center"/>
    </xf>
    <xf numFmtId="164" fontId="7" fillId="13" borderId="8" xfId="77" applyNumberFormat="1" applyFont="1" applyFill="1" applyBorder="1" applyAlignment="1">
      <alignment horizontal="center" vertical="center"/>
    </xf>
    <xf numFmtId="164" fontId="27" fillId="13" borderId="8" xfId="77" applyNumberFormat="1" applyFont="1" applyFill="1" applyBorder="1" applyAlignment="1">
      <alignment horizontal="center" vertical="center"/>
    </xf>
    <xf numFmtId="0" fontId="7" fillId="3" borderId="0" xfId="76" applyFont="1" applyFill="1" applyBorder="1" applyAlignment="1">
      <alignment vertical="center"/>
    </xf>
    <xf numFmtId="173" fontId="2" fillId="3" borderId="81" xfId="0" applyNumberFormat="1" applyFont="1" applyFill="1" applyBorder="1" applyAlignment="1">
      <alignment horizontal="center" vertical="center"/>
    </xf>
    <xf numFmtId="173" fontId="32" fillId="3" borderId="81" xfId="0" applyNumberFormat="1" applyFont="1" applyFill="1" applyBorder="1" applyAlignment="1">
      <alignment horizontal="center" vertical="center"/>
    </xf>
    <xf numFmtId="0" fontId="2" fillId="4" borderId="0" xfId="76" applyFont="1" applyFill="1" applyBorder="1" applyAlignment="1">
      <alignment vertical="center"/>
    </xf>
    <xf numFmtId="0" fontId="6" fillId="13" borderId="3" xfId="0" applyFont="1" applyFill="1" applyBorder="1" applyAlignment="1">
      <alignment horizontal="center" vertical="center"/>
    </xf>
    <xf numFmtId="0" fontId="27" fillId="13" borderId="3" xfId="0" applyFont="1" applyFill="1" applyBorder="1" applyAlignment="1">
      <alignment horizontal="center" vertical="center"/>
    </xf>
    <xf numFmtId="1" fontId="2" fillId="3" borderId="3" xfId="2726" applyNumberFormat="1" applyFont="1" applyFill="1" applyBorder="1" applyAlignment="1">
      <alignment horizontal="center" vertical="center"/>
    </xf>
    <xf numFmtId="1" fontId="32" fillId="3" borderId="3" xfId="2726" applyNumberFormat="1" applyFont="1" applyFill="1" applyBorder="1" applyAlignment="1">
      <alignment horizontal="center" vertical="center"/>
    </xf>
    <xf numFmtId="1" fontId="2" fillId="13" borderId="2" xfId="78" applyNumberFormat="1" applyFont="1" applyFill="1" applyBorder="1" applyAlignment="1">
      <alignment horizontal="center" vertical="center"/>
    </xf>
    <xf numFmtId="1" fontId="32" fillId="13" borderId="2" xfId="78" applyNumberFormat="1" applyFont="1" applyFill="1" applyBorder="1" applyAlignment="1">
      <alignment horizontal="center" vertical="center"/>
    </xf>
    <xf numFmtId="0" fontId="230" fillId="3" borderId="0" xfId="75" applyFont="1" applyFill="1" applyBorder="1" applyAlignment="1">
      <alignment vertical="center"/>
    </xf>
    <xf numFmtId="0" fontId="234" fillId="0" borderId="0" xfId="78" applyFont="1" applyFill="1" applyBorder="1"/>
    <xf numFmtId="0" fontId="2" fillId="0" borderId="0" xfId="76" applyFont="1" applyBorder="1"/>
    <xf numFmtId="0" fontId="2" fillId="0" borderId="0" xfId="76" applyFont="1" applyFill="1" applyBorder="1" applyAlignment="1">
      <alignment horizontal="center"/>
    </xf>
    <xf numFmtId="0" fontId="32" fillId="0" borderId="0" xfId="76" applyFont="1" applyFill="1" applyBorder="1" applyAlignment="1">
      <alignment horizontal="center"/>
    </xf>
    <xf numFmtId="0" fontId="2" fillId="0" borderId="0" xfId="76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7" fillId="5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2" fillId="0" borderId="3" xfId="0" quotePrefix="1" applyNumberFormat="1" applyFont="1" applyFill="1" applyBorder="1" applyAlignment="1">
      <alignment horizontal="center" vertical="center" wrapText="1"/>
    </xf>
    <xf numFmtId="164" fontId="3" fillId="0" borderId="3" xfId="0" quotePrefix="1" applyNumberFormat="1" applyFont="1" applyFill="1" applyBorder="1" applyAlignment="1">
      <alignment horizontal="center" vertical="center" wrapText="1"/>
    </xf>
    <xf numFmtId="0" fontId="7" fillId="4" borderId="0" xfId="0" quotePrefix="1" applyFont="1" applyFill="1" applyBorder="1" applyAlignment="1">
      <alignment vertical="center" wrapText="1"/>
    </xf>
    <xf numFmtId="164" fontId="7" fillId="4" borderId="3" xfId="0" quotePrefix="1" applyNumberFormat="1" applyFont="1" applyFill="1" applyBorder="1" applyAlignment="1">
      <alignment horizontal="center" vertical="center" wrapText="1"/>
    </xf>
    <xf numFmtId="164" fontId="4" fillId="4" borderId="3" xfId="0" quotePrefix="1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/>
    </xf>
    <xf numFmtId="165" fontId="10" fillId="3" borderId="5" xfId="1" applyNumberFormat="1" applyFont="1" applyFill="1" applyBorder="1" applyAlignment="1">
      <alignment horizontal="center" vertical="center"/>
    </xf>
    <xf numFmtId="165" fontId="9" fillId="3" borderId="5" xfId="1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164" fontId="2" fillId="4" borderId="3" xfId="0" quotePrefix="1" applyNumberFormat="1" applyFont="1" applyFill="1" applyBorder="1" applyAlignment="1">
      <alignment horizontal="center" vertical="center" wrapText="1"/>
    </xf>
    <xf numFmtId="164" fontId="3" fillId="4" borderId="3" xfId="0" quotePrefix="1" applyNumberFormat="1" applyFont="1" applyFill="1" applyBorder="1" applyAlignment="1">
      <alignment horizontal="center" vertical="center" wrapText="1"/>
    </xf>
    <xf numFmtId="0" fontId="2" fillId="0" borderId="82" xfId="0" quotePrefix="1" applyFont="1" applyFill="1" applyBorder="1" applyAlignment="1">
      <alignment horizontal="left" vertical="center" wrapText="1" indent="1"/>
    </xf>
    <xf numFmtId="164" fontId="2" fillId="0" borderId="83" xfId="0" quotePrefix="1" applyNumberFormat="1" applyFont="1" applyFill="1" applyBorder="1" applyAlignment="1">
      <alignment horizontal="center" vertical="center" wrapText="1"/>
    </xf>
    <xf numFmtId="164" fontId="3" fillId="0" borderId="83" xfId="0" quotePrefix="1" applyNumberFormat="1" applyFont="1" applyFill="1" applyBorder="1" applyAlignment="1">
      <alignment horizontal="center" vertical="center" wrapText="1"/>
    </xf>
    <xf numFmtId="0" fontId="7" fillId="4" borderId="84" xfId="0" quotePrefix="1" applyFont="1" applyFill="1" applyBorder="1" applyAlignment="1">
      <alignment vertical="center" wrapText="1"/>
    </xf>
    <xf numFmtId="164" fontId="7" fillId="4" borderId="85" xfId="0" quotePrefix="1" applyNumberFormat="1" applyFont="1" applyFill="1" applyBorder="1" applyAlignment="1">
      <alignment horizontal="center" vertical="center" wrapText="1"/>
    </xf>
    <xf numFmtId="164" fontId="4" fillId="4" borderId="85" xfId="0" quotePrefix="1" applyNumberFormat="1" applyFont="1" applyFill="1" applyBorder="1" applyAlignment="1">
      <alignment horizontal="center" vertical="center" wrapText="1"/>
    </xf>
    <xf numFmtId="0" fontId="2" fillId="3" borderId="24" xfId="0" applyFont="1" applyFill="1" applyBorder="1"/>
    <xf numFmtId="164" fontId="2" fillId="3" borderId="24" xfId="0" applyNumberFormat="1" applyFont="1" applyFill="1" applyBorder="1"/>
    <xf numFmtId="164" fontId="3" fillId="3" borderId="24" xfId="0" applyNumberFormat="1" applyFont="1" applyFill="1" applyBorder="1"/>
    <xf numFmtId="164" fontId="2" fillId="3" borderId="0" xfId="0" applyNumberFormat="1" applyFont="1" applyFill="1" applyBorder="1"/>
    <xf numFmtId="164" fontId="3" fillId="3" borderId="0" xfId="0" applyNumberFormat="1" applyFont="1" applyFill="1" applyBorder="1"/>
    <xf numFmtId="0" fontId="16" fillId="0" borderId="0" xfId="76" applyBorder="1"/>
    <xf numFmtId="0" fontId="28" fillId="0" borderId="0" xfId="76" applyFont="1" applyBorder="1"/>
    <xf numFmtId="0" fontId="28" fillId="0" borderId="0" xfId="76" applyFont="1" applyFill="1" applyBorder="1"/>
    <xf numFmtId="0" fontId="235" fillId="0" borderId="0" xfId="76" applyFont="1" applyBorder="1" applyAlignment="1">
      <alignment horizontal="left"/>
    </xf>
    <xf numFmtId="0" fontId="24" fillId="0" borderId="0" xfId="76" applyFont="1" applyBorder="1"/>
    <xf numFmtId="0" fontId="24" fillId="0" borderId="0" xfId="76" applyFont="1" applyFill="1" applyBorder="1"/>
    <xf numFmtId="0" fontId="26" fillId="0" borderId="0" xfId="76" applyFont="1" applyBorder="1"/>
    <xf numFmtId="0" fontId="24" fillId="0" borderId="1" xfId="76" applyFont="1" applyBorder="1" applyAlignment="1">
      <alignment horizontal="center" vertical="center"/>
    </xf>
    <xf numFmtId="0" fontId="25" fillId="13" borderId="20" xfId="76" applyFont="1" applyFill="1" applyBorder="1" applyAlignment="1">
      <alignment horizontal="left" vertical="center" indent="1"/>
    </xf>
    <xf numFmtId="0" fontId="28" fillId="13" borderId="20" xfId="76" applyFont="1" applyFill="1" applyBorder="1" applyAlignment="1">
      <alignment vertical="center"/>
    </xf>
    <xf numFmtId="0" fontId="16" fillId="0" borderId="0" xfId="76" applyFont="1" applyBorder="1"/>
    <xf numFmtId="0" fontId="24" fillId="0" borderId="0" xfId="76" applyFont="1" applyBorder="1" applyAlignment="1">
      <alignment horizontal="left" vertical="center" wrapText="1" indent="1"/>
    </xf>
    <xf numFmtId="172" fontId="24" fillId="0" borderId="0" xfId="77" applyNumberFormat="1" applyFont="1" applyFill="1" applyBorder="1" applyAlignment="1">
      <alignment vertical="center"/>
    </xf>
    <xf numFmtId="0" fontId="236" fillId="0" borderId="0" xfId="76" applyFont="1" applyBorder="1"/>
    <xf numFmtId="172" fontId="28" fillId="13" borderId="3" xfId="2727" applyNumberFormat="1" applyFont="1" applyFill="1" applyBorder="1" applyAlignment="1">
      <alignment horizontal="center" vertical="center"/>
    </xf>
    <xf numFmtId="0" fontId="28" fillId="0" borderId="1" xfId="77" applyFont="1" applyBorder="1" applyAlignment="1">
      <alignment horizontal="left" vertical="center" indent="2"/>
    </xf>
    <xf numFmtId="172" fontId="28" fillId="0" borderId="2" xfId="2727" applyNumberFormat="1" applyFont="1" applyFill="1" applyBorder="1" applyAlignment="1">
      <alignment horizontal="center" vertical="center"/>
    </xf>
    <xf numFmtId="172" fontId="28" fillId="0" borderId="2" xfId="77" applyNumberFormat="1" applyFont="1" applyFill="1" applyBorder="1" applyAlignment="1">
      <alignment horizontal="center" vertical="center"/>
    </xf>
    <xf numFmtId="0" fontId="28" fillId="0" borderId="0" xfId="77" applyFont="1" applyBorder="1" applyAlignment="1">
      <alignment vertical="center"/>
    </xf>
    <xf numFmtId="172" fontId="28" fillId="0" borderId="0" xfId="2727" applyNumberFormat="1" applyFont="1" applyFill="1" applyBorder="1" applyAlignment="1">
      <alignment vertical="center"/>
    </xf>
    <xf numFmtId="172" fontId="28" fillId="0" borderId="0" xfId="77" applyNumberFormat="1" applyFont="1" applyFill="1" applyBorder="1" applyAlignment="1">
      <alignment horizontal="right" vertical="center"/>
    </xf>
    <xf numFmtId="0" fontId="28" fillId="0" borderId="0" xfId="76" applyFont="1" applyFill="1" applyBorder="1" applyAlignment="1">
      <alignment horizontal="right" vertical="center"/>
    </xf>
    <xf numFmtId="0" fontId="24" fillId="0" borderId="0" xfId="76" quotePrefix="1" applyFont="1" applyFill="1" applyBorder="1" applyAlignment="1">
      <alignment horizontal="left" vertical="center" wrapText="1" indent="1"/>
    </xf>
    <xf numFmtId="0" fontId="30" fillId="0" borderId="0" xfId="76" applyFont="1" applyBorder="1"/>
    <xf numFmtId="0" fontId="28" fillId="13" borderId="0" xfId="78" applyFont="1" applyFill="1" applyBorder="1" applyAlignment="1">
      <alignment horizontal="left" vertical="center" indent="2"/>
    </xf>
    <xf numFmtId="0" fontId="28" fillId="42" borderId="1" xfId="78" applyFont="1" applyFill="1" applyBorder="1" applyAlignment="1">
      <alignment horizontal="left" vertical="center" indent="2"/>
    </xf>
    <xf numFmtId="0" fontId="28" fillId="0" borderId="0" xfId="76" applyFont="1"/>
    <xf numFmtId="0" fontId="28" fillId="0" borderId="0" xfId="76" applyFont="1" applyFill="1"/>
    <xf numFmtId="0" fontId="16" fillId="0" borderId="0" xfId="76" applyFill="1" applyBorder="1"/>
    <xf numFmtId="164" fontId="2" fillId="0" borderId="0" xfId="0" quotePrefix="1" applyNumberFormat="1" applyFont="1" applyFill="1" applyBorder="1" applyAlignment="1">
      <alignment horizontal="center" vertical="center" wrapText="1"/>
    </xf>
    <xf numFmtId="164" fontId="3" fillId="0" borderId="0" xfId="0" quotePrefix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164" fontId="8" fillId="3" borderId="3" xfId="0" applyNumberFormat="1" applyFont="1" applyFill="1" applyBorder="1" applyAlignment="1">
      <alignment horizontal="right" vertical="center"/>
    </xf>
    <xf numFmtId="164" fontId="9" fillId="3" borderId="3" xfId="0" applyNumberFormat="1" applyFont="1" applyFill="1" applyBorder="1" applyAlignment="1">
      <alignment horizontal="right" vertical="center"/>
    </xf>
    <xf numFmtId="164" fontId="5" fillId="13" borderId="3" xfId="0" applyNumberFormat="1" applyFont="1" applyFill="1" applyBorder="1" applyAlignment="1">
      <alignment horizontal="center" vertical="center"/>
    </xf>
    <xf numFmtId="164" fontId="3" fillId="13" borderId="3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2" fillId="3" borderId="14" xfId="0" quotePrefix="1" applyFont="1" applyFill="1" applyBorder="1" applyAlignment="1">
      <alignment horizontal="left" vertical="center" wrapText="1" indent="1"/>
    </xf>
    <xf numFmtId="164" fontId="2" fillId="3" borderId="8" xfId="0" quotePrefix="1" applyNumberFormat="1" applyFont="1" applyFill="1" applyBorder="1" applyAlignment="1">
      <alignment horizontal="center" vertical="center" wrapText="1"/>
    </xf>
    <xf numFmtId="164" fontId="3" fillId="3" borderId="8" xfId="0" quotePrefix="1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/>
    </xf>
    <xf numFmtId="0" fontId="7" fillId="0" borderId="14" xfId="0" quotePrefix="1" applyFont="1" applyFill="1" applyBorder="1" applyAlignment="1">
      <alignment vertical="center" wrapText="1"/>
    </xf>
    <xf numFmtId="164" fontId="7" fillId="0" borderId="8" xfId="0" quotePrefix="1" applyNumberFormat="1" applyFont="1" applyFill="1" applyBorder="1" applyAlignment="1">
      <alignment horizontal="center" vertical="center" wrapText="1"/>
    </xf>
    <xf numFmtId="164" fontId="4" fillId="0" borderId="8" xfId="0" quotePrefix="1" applyNumberFormat="1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vertical="center"/>
    </xf>
    <xf numFmtId="165" fontId="10" fillId="5" borderId="2" xfId="1" quotePrefix="1" applyNumberFormat="1" applyFont="1" applyFill="1" applyBorder="1" applyAlignment="1">
      <alignment horizontal="center" vertical="center" wrapText="1"/>
    </xf>
    <xf numFmtId="165" fontId="9" fillId="5" borderId="2" xfId="1" quotePrefix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8" fillId="3" borderId="13" xfId="0" applyNumberFormat="1" applyFont="1" applyFill="1" applyBorder="1" applyAlignment="1">
      <alignment horizontal="right"/>
    </xf>
    <xf numFmtId="164" fontId="5" fillId="4" borderId="13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0" fontId="7" fillId="4" borderId="86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indent="1"/>
    </xf>
    <xf numFmtId="0" fontId="2" fillId="3" borderId="0" xfId="0" applyFont="1" applyFill="1" applyBorder="1" applyAlignment="1">
      <alignment horizontal="left" vertical="center" indent="1"/>
    </xf>
    <xf numFmtId="0" fontId="20" fillId="3" borderId="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right"/>
    </xf>
    <xf numFmtId="164" fontId="21" fillId="3" borderId="13" xfId="0" applyNumberFormat="1" applyFont="1" applyFill="1" applyBorder="1" applyAlignment="1">
      <alignment horizontal="center" vertical="center"/>
    </xf>
    <xf numFmtId="0" fontId="7" fillId="5" borderId="86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2" fillId="4" borderId="7" xfId="0" quotePrefix="1" applyNumberFormat="1" applyFont="1" applyFill="1" applyBorder="1" applyAlignment="1">
      <alignment horizontal="center" vertical="center" wrapText="1"/>
    </xf>
    <xf numFmtId="164" fontId="7" fillId="0" borderId="13" xfId="0" quotePrefix="1" applyNumberFormat="1" applyFont="1" applyFill="1" applyBorder="1" applyAlignment="1">
      <alignment horizontal="center" vertical="center" wrapText="1"/>
    </xf>
    <xf numFmtId="165" fontId="10" fillId="5" borderId="86" xfId="1" applyNumberFormat="1" applyFont="1" applyFill="1" applyBorder="1" applyAlignment="1">
      <alignment horizontal="center" vertical="center"/>
    </xf>
    <xf numFmtId="164" fontId="7" fillId="3" borderId="7" xfId="0" applyNumberFormat="1" applyFont="1" applyFill="1" applyBorder="1" applyAlignment="1">
      <alignment horizontal="center" vertical="center"/>
    </xf>
    <xf numFmtId="164" fontId="2" fillId="5" borderId="13" xfId="0" quotePrefix="1" applyNumberFormat="1" applyFont="1" applyFill="1" applyBorder="1" applyAlignment="1">
      <alignment horizontal="center" vertical="center" wrapText="1"/>
    </xf>
    <xf numFmtId="164" fontId="2" fillId="3" borderId="13" xfId="0" quotePrefix="1" applyNumberFormat="1" applyFont="1" applyFill="1" applyBorder="1" applyAlignment="1">
      <alignment horizontal="center" vertical="center" wrapText="1"/>
    </xf>
    <xf numFmtId="164" fontId="7" fillId="4" borderId="7" xfId="0" quotePrefix="1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vertical="center"/>
    </xf>
    <xf numFmtId="0" fontId="20" fillId="3" borderId="87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6" fillId="3" borderId="88" xfId="0" applyFont="1" applyFill="1" applyBorder="1" applyAlignment="1">
      <alignment horizontal="right"/>
    </xf>
    <xf numFmtId="0" fontId="22" fillId="3" borderId="0" xfId="0" applyFont="1" applyFill="1" applyBorder="1" applyAlignment="1">
      <alignment vertical="center"/>
    </xf>
    <xf numFmtId="164" fontId="21" fillId="3" borderId="88" xfId="0" applyNumberFormat="1" applyFont="1" applyFill="1" applyBorder="1" applyAlignment="1">
      <alignment horizontal="center" vertical="center"/>
    </xf>
    <xf numFmtId="164" fontId="5" fillId="4" borderId="88" xfId="0" applyNumberFormat="1" applyFont="1" applyFill="1" applyBorder="1" applyAlignment="1">
      <alignment horizontal="center" vertical="center"/>
    </xf>
    <xf numFmtId="164" fontId="5" fillId="3" borderId="88" xfId="0" applyNumberFormat="1" applyFont="1" applyFill="1" applyBorder="1" applyAlignment="1">
      <alignment horizontal="center" vertical="center"/>
    </xf>
    <xf numFmtId="0" fontId="7" fillId="5" borderId="89" xfId="0" applyFont="1" applyFill="1" applyBorder="1" applyAlignment="1">
      <alignment horizontal="center" vertical="center"/>
    </xf>
    <xf numFmtId="0" fontId="7" fillId="3" borderId="88" xfId="0" applyFont="1" applyFill="1" applyBorder="1" applyAlignment="1">
      <alignment horizontal="center" vertical="center"/>
    </xf>
    <xf numFmtId="164" fontId="7" fillId="4" borderId="88" xfId="0" applyNumberFormat="1" applyFont="1" applyFill="1" applyBorder="1" applyAlignment="1">
      <alignment horizontal="center" vertical="center"/>
    </xf>
    <xf numFmtId="164" fontId="7" fillId="3" borderId="88" xfId="0" applyNumberFormat="1" applyFont="1" applyFill="1" applyBorder="1" applyAlignment="1">
      <alignment horizontal="center" vertical="center"/>
    </xf>
    <xf numFmtId="164" fontId="2" fillId="4" borderId="88" xfId="0" applyNumberFormat="1" applyFont="1" applyFill="1" applyBorder="1" applyAlignment="1">
      <alignment horizontal="center" vertical="center"/>
    </xf>
    <xf numFmtId="164" fontId="2" fillId="3" borderId="88" xfId="0" applyNumberFormat="1" applyFont="1" applyFill="1" applyBorder="1" applyAlignment="1">
      <alignment horizontal="center" vertical="center"/>
    </xf>
    <xf numFmtId="164" fontId="7" fillId="0" borderId="88" xfId="0" applyNumberFormat="1" applyFont="1" applyFill="1" applyBorder="1" applyAlignment="1">
      <alignment horizontal="center" vertical="center"/>
    </xf>
    <xf numFmtId="164" fontId="2" fillId="4" borderId="90" xfId="0" quotePrefix="1" applyNumberFormat="1" applyFont="1" applyFill="1" applyBorder="1" applyAlignment="1">
      <alignment horizontal="center" vertical="center" wrapText="1"/>
    </xf>
    <xf numFmtId="164" fontId="7" fillId="0" borderId="88" xfId="0" quotePrefix="1" applyNumberFormat="1" applyFont="1" applyFill="1" applyBorder="1" applyAlignment="1">
      <alignment horizontal="center" vertical="center" wrapText="1"/>
    </xf>
    <xf numFmtId="165" fontId="10" fillId="5" borderId="89" xfId="1" applyNumberFormat="1" applyFont="1" applyFill="1" applyBorder="1" applyAlignment="1">
      <alignment horizontal="center" vertical="center"/>
    </xf>
    <xf numFmtId="164" fontId="7" fillId="3" borderId="90" xfId="0" applyNumberFormat="1" applyFont="1" applyFill="1" applyBorder="1" applyAlignment="1">
      <alignment horizontal="center" vertical="center"/>
    </xf>
    <xf numFmtId="164" fontId="2" fillId="5" borderId="88" xfId="0" quotePrefix="1" applyNumberFormat="1" applyFont="1" applyFill="1" applyBorder="1" applyAlignment="1">
      <alignment horizontal="center" vertical="center" wrapText="1"/>
    </xf>
    <xf numFmtId="164" fontId="2" fillId="3" borderId="88" xfId="0" quotePrefix="1" applyNumberFormat="1" applyFont="1" applyFill="1" applyBorder="1" applyAlignment="1">
      <alignment horizontal="center" vertical="center" wrapText="1"/>
    </xf>
    <xf numFmtId="164" fontId="7" fillId="4" borderId="90" xfId="0" quotePrefix="1" applyNumberFormat="1" applyFont="1" applyFill="1" applyBorder="1" applyAlignment="1">
      <alignment horizontal="center" vertical="center" wrapText="1"/>
    </xf>
    <xf numFmtId="164" fontId="2" fillId="3" borderId="88" xfId="0" applyNumberFormat="1" applyFont="1" applyFill="1" applyBorder="1" applyAlignment="1">
      <alignment vertical="center"/>
    </xf>
    <xf numFmtId="165" fontId="10" fillId="3" borderId="87" xfId="1" quotePrefix="1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7" fillId="13" borderId="91" xfId="76" applyFont="1" applyFill="1" applyBorder="1" applyAlignment="1">
      <alignment horizontal="center" vertical="center"/>
    </xf>
    <xf numFmtId="0" fontId="2" fillId="0" borderId="92" xfId="76" applyFont="1" applyFill="1" applyBorder="1" applyAlignment="1">
      <alignment horizontal="center" vertical="center"/>
    </xf>
    <xf numFmtId="0" fontId="20" fillId="3" borderId="13" xfId="0" applyFont="1" applyFill="1" applyBorder="1" applyAlignment="1"/>
    <xf numFmtId="0" fontId="21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indent="2"/>
    </xf>
    <xf numFmtId="172" fontId="7" fillId="0" borderId="94" xfId="77" applyNumberFormat="1" applyFont="1" applyFill="1" applyBorder="1" applyAlignment="1">
      <alignment horizontal="center" vertical="center"/>
    </xf>
    <xf numFmtId="172" fontId="2" fillId="13" borderId="94" xfId="77" applyNumberFormat="1" applyFont="1" applyFill="1" applyBorder="1" applyAlignment="1">
      <alignment horizontal="center" vertical="center"/>
    </xf>
    <xf numFmtId="172" fontId="2" fillId="0" borderId="95" xfId="77" applyNumberFormat="1" applyFont="1" applyFill="1" applyBorder="1" applyAlignment="1">
      <alignment horizontal="center" vertical="center"/>
    </xf>
    <xf numFmtId="164" fontId="7" fillId="0" borderId="13" xfId="77" applyNumberFormat="1" applyFont="1" applyFill="1" applyBorder="1" applyAlignment="1">
      <alignment horizontal="center" vertical="center"/>
    </xf>
    <xf numFmtId="173" fontId="2" fillId="13" borderId="94" xfId="77" applyNumberFormat="1" applyFont="1" applyFill="1" applyBorder="1" applyAlignment="1">
      <alignment horizontal="center" vertical="center"/>
    </xf>
    <xf numFmtId="173" fontId="2" fillId="0" borderId="95" xfId="77" applyNumberFormat="1" applyFont="1" applyFill="1" applyBorder="1" applyAlignment="1">
      <alignment horizontal="center" vertical="center"/>
    </xf>
    <xf numFmtId="0" fontId="7" fillId="13" borderId="93" xfId="76" applyFont="1" applyFill="1" applyBorder="1" applyAlignment="1">
      <alignment horizontal="center" vertical="center"/>
    </xf>
    <xf numFmtId="172" fontId="2" fillId="0" borderId="13" xfId="78" applyNumberFormat="1" applyFont="1" applyFill="1" applyBorder="1" applyAlignment="1">
      <alignment horizontal="center" vertical="center"/>
    </xf>
    <xf numFmtId="172" fontId="2" fillId="13" borderId="13" xfId="2726" applyNumberFormat="1" applyFont="1" applyFill="1" applyBorder="1" applyAlignment="1">
      <alignment horizontal="center" vertical="center"/>
    </xf>
    <xf numFmtId="172" fontId="2" fillId="0" borderId="13" xfId="2726" applyNumberFormat="1" applyFont="1" applyFill="1" applyBorder="1" applyAlignment="1">
      <alignment horizontal="center" vertical="center"/>
    </xf>
    <xf numFmtId="172" fontId="2" fillId="13" borderId="9" xfId="2726" applyNumberFormat="1" applyFont="1" applyFill="1" applyBorder="1" applyAlignment="1">
      <alignment horizontal="center" vertical="center"/>
    </xf>
    <xf numFmtId="165" fontId="2" fillId="3" borderId="93" xfId="79" applyNumberFormat="1" applyFont="1" applyFill="1" applyBorder="1" applyAlignment="1">
      <alignment horizontal="center" vertical="center"/>
    </xf>
    <xf numFmtId="0" fontId="7" fillId="13" borderId="7" xfId="77" applyFont="1" applyFill="1" applyBorder="1" applyAlignment="1">
      <alignment horizontal="left" vertical="center"/>
    </xf>
    <xf numFmtId="0" fontId="2" fillId="3" borderId="96" xfId="0" applyFont="1" applyFill="1" applyBorder="1" applyAlignment="1">
      <alignment horizontal="left" vertical="center" indent="1"/>
    </xf>
    <xf numFmtId="0" fontId="6" fillId="13" borderId="13" xfId="0" applyFont="1" applyFill="1" applyBorder="1" applyAlignment="1">
      <alignment horizontal="left" vertical="center"/>
    </xf>
    <xf numFmtId="0" fontId="2" fillId="3" borderId="13" xfId="78" applyFont="1" applyFill="1" applyBorder="1" applyAlignment="1">
      <alignment horizontal="left" vertical="center" wrapText="1" indent="1"/>
    </xf>
    <xf numFmtId="0" fontId="2" fillId="13" borderId="9" xfId="78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164" fontId="2" fillId="0" borderId="97" xfId="0" quotePrefix="1" applyNumberFormat="1" applyFont="1" applyFill="1" applyBorder="1" applyAlignment="1">
      <alignment horizontal="center" vertical="center" wrapText="1"/>
    </xf>
    <xf numFmtId="0" fontId="28" fillId="13" borderId="91" xfId="76" applyFont="1" applyFill="1" applyBorder="1" applyAlignment="1">
      <alignment vertical="center"/>
    </xf>
    <xf numFmtId="172" fontId="24" fillId="0" borderId="13" xfId="77" applyNumberFormat="1" applyFont="1" applyFill="1" applyBorder="1" applyAlignment="1">
      <alignment vertical="center"/>
    </xf>
    <xf numFmtId="172" fontId="28" fillId="0" borderId="13" xfId="77" applyNumberFormat="1" applyFont="1" applyFill="1" applyBorder="1" applyAlignment="1">
      <alignment horizontal="right" vertical="center"/>
    </xf>
    <xf numFmtId="0" fontId="28" fillId="0" borderId="13" xfId="76" applyFont="1" applyFill="1" applyBorder="1" applyAlignment="1">
      <alignment horizontal="right" vertical="center"/>
    </xf>
    <xf numFmtId="164" fontId="2" fillId="0" borderId="13" xfId="0" quotePrefix="1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 indent="1"/>
    </xf>
    <xf numFmtId="0" fontId="0" fillId="3" borderId="0" xfId="0" applyFill="1"/>
    <xf numFmtId="165" fontId="10" fillId="3" borderId="9" xfId="1" quotePrefix="1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0" fontId="28" fillId="0" borderId="0" xfId="2" applyFont="1" applyBorder="1"/>
    <xf numFmtId="0" fontId="28" fillId="0" borderId="0" xfId="2" applyFont="1"/>
    <xf numFmtId="49" fontId="28" fillId="0" borderId="0" xfId="3453" quotePrefix="1" applyNumberFormat="1" applyFont="1" applyFill="1" applyBorder="1" applyAlignment="1">
      <alignment horizontal="left"/>
    </xf>
    <xf numFmtId="0" fontId="25" fillId="0" borderId="0" xfId="2" applyFont="1" applyAlignment="1">
      <alignment vertical="center"/>
    </xf>
    <xf numFmtId="0" fontId="28" fillId="3" borderId="0" xfId="2" applyFont="1" applyFill="1" applyBorder="1" applyAlignment="1">
      <alignment horizontal="center"/>
    </xf>
    <xf numFmtId="0" fontId="28" fillId="0" borderId="0" xfId="2" applyFont="1" applyFill="1" applyBorder="1"/>
    <xf numFmtId="174" fontId="238" fillId="3" borderId="0" xfId="3454" applyNumberFormat="1" applyFont="1" applyFill="1" applyBorder="1" applyAlignment="1" applyProtection="1">
      <alignment vertical="center"/>
    </xf>
    <xf numFmtId="0" fontId="24" fillId="0" borderId="0" xfId="2" applyFont="1"/>
    <xf numFmtId="174" fontId="24" fillId="13" borderId="0" xfId="3454" applyNumberFormat="1" applyFont="1" applyFill="1" applyBorder="1" applyAlignment="1" applyProtection="1">
      <alignment vertical="center"/>
    </xf>
    <xf numFmtId="174" fontId="240" fillId="3" borderId="0" xfId="3454" applyNumberFormat="1" applyFont="1" applyFill="1" applyBorder="1" applyAlignment="1" applyProtection="1">
      <alignment vertical="center"/>
    </xf>
    <xf numFmtId="174" fontId="28" fillId="13" borderId="0" xfId="3454" applyNumberFormat="1" applyFont="1" applyFill="1" applyBorder="1" applyAlignment="1" applyProtection="1">
      <alignment horizontal="left" vertical="center" indent="1"/>
    </xf>
    <xf numFmtId="174" fontId="28" fillId="3" borderId="0" xfId="3454" applyNumberFormat="1" applyFont="1" applyFill="1" applyBorder="1" applyAlignment="1" applyProtection="1">
      <alignment horizontal="left" vertical="center" indent="1"/>
    </xf>
    <xf numFmtId="174" fontId="240" fillId="13" borderId="1" xfId="3454" applyNumberFormat="1" applyFont="1" applyFill="1" applyBorder="1" applyAlignment="1" applyProtection="1">
      <alignment vertical="center"/>
    </xf>
    <xf numFmtId="174" fontId="24" fillId="3" borderId="0" xfId="3454" applyNumberFormat="1" applyFont="1" applyFill="1" applyBorder="1" applyAlignment="1" applyProtection="1">
      <alignment horizontal="left" vertical="center"/>
    </xf>
    <xf numFmtId="174" fontId="24" fillId="13" borderId="0" xfId="3454" applyNumberFormat="1" applyFont="1" applyFill="1" applyBorder="1" applyAlignment="1" applyProtection="1">
      <alignment horizontal="left" vertical="center"/>
    </xf>
    <xf numFmtId="174" fontId="240" fillId="3" borderId="0" xfId="3454" applyNumberFormat="1" applyFont="1" applyFill="1" applyBorder="1" applyAlignment="1" applyProtection="1">
      <alignment horizontal="left" vertical="center"/>
    </xf>
    <xf numFmtId="174" fontId="241" fillId="13" borderId="0" xfId="3454" applyNumberFormat="1" applyFont="1" applyFill="1" applyBorder="1" applyAlignment="1" applyProtection="1">
      <alignment horizontal="left" vertical="center" indent="1"/>
    </xf>
    <xf numFmtId="174" fontId="241" fillId="3" borderId="0" xfId="3454" applyNumberFormat="1" applyFont="1" applyFill="1" applyBorder="1" applyAlignment="1" applyProtection="1">
      <alignment horizontal="left" vertical="center" indent="1"/>
    </xf>
    <xf numFmtId="174" fontId="240" fillId="13" borderId="0" xfId="3454" applyNumberFormat="1" applyFont="1" applyFill="1" applyBorder="1" applyAlignment="1" applyProtection="1">
      <alignment horizontal="left" vertical="center"/>
    </xf>
    <xf numFmtId="174" fontId="28" fillId="13" borderId="0" xfId="3454" applyNumberFormat="1" applyFont="1" applyFill="1" applyBorder="1" applyAlignment="1" applyProtection="1">
      <alignment horizontal="left" vertical="center" wrapText="1" indent="1"/>
    </xf>
    <xf numFmtId="174" fontId="28" fillId="13" borderId="0" xfId="3454" applyNumberFormat="1" applyFont="1" applyFill="1" applyBorder="1" applyAlignment="1" applyProtection="1">
      <alignment horizontal="left" vertical="center"/>
    </xf>
    <xf numFmtId="174" fontId="28" fillId="3" borderId="0" xfId="3454" applyNumberFormat="1" applyFont="1" applyFill="1" applyBorder="1" applyAlignment="1" applyProtection="1">
      <alignment horizontal="left" vertical="center"/>
    </xf>
    <xf numFmtId="174" fontId="240" fillId="13" borderId="98" xfId="3454" applyNumberFormat="1" applyFont="1" applyFill="1" applyBorder="1" applyAlignment="1" applyProtection="1">
      <alignment horizontal="left" vertical="center"/>
    </xf>
    <xf numFmtId="0" fontId="28" fillId="0" borderId="0" xfId="3453" applyFont="1" applyFill="1" applyBorder="1"/>
    <xf numFmtId="0" fontId="28" fillId="0" borderId="0" xfId="2" applyFont="1" applyFill="1" applyBorder="1" applyAlignment="1">
      <alignment horizontal="center"/>
    </xf>
    <xf numFmtId="0" fontId="28" fillId="0" borderId="0" xfId="2" applyFont="1" applyBorder="1" applyAlignment="1">
      <alignment wrapText="1"/>
    </xf>
    <xf numFmtId="0" fontId="28" fillId="0" borderId="0" xfId="2" applyFont="1" applyBorder="1" applyAlignment="1">
      <alignment horizontal="center"/>
    </xf>
    <xf numFmtId="3" fontId="2" fillId="13" borderId="17" xfId="2" applyNumberFormat="1" applyFont="1" applyFill="1" applyBorder="1" applyAlignment="1" applyProtection="1">
      <alignment horizontal="center" vertical="center"/>
    </xf>
    <xf numFmtId="165" fontId="2" fillId="13" borderId="17" xfId="2813" applyNumberFormat="1" applyFont="1" applyFill="1" applyBorder="1" applyAlignment="1" applyProtection="1">
      <alignment horizontal="center" vertical="center"/>
    </xf>
    <xf numFmtId="0" fontId="245" fillId="0" borderId="0" xfId="2" applyFont="1"/>
    <xf numFmtId="0" fontId="25" fillId="0" borderId="0" xfId="2" applyFont="1"/>
    <xf numFmtId="0" fontId="25" fillId="0" borderId="0" xfId="2" applyFont="1" applyBorder="1"/>
    <xf numFmtId="0" fontId="240" fillId="3" borderId="0" xfId="3453" applyFont="1" applyFill="1" applyBorder="1" applyAlignment="1">
      <alignment vertical="center"/>
    </xf>
    <xf numFmtId="3" fontId="24" fillId="3" borderId="17" xfId="96" applyNumberFormat="1" applyFont="1" applyFill="1" applyBorder="1" applyAlignment="1">
      <alignment horizontal="center" vertical="center"/>
    </xf>
    <xf numFmtId="0" fontId="28" fillId="3" borderId="0" xfId="3453" applyFont="1" applyFill="1" applyBorder="1" applyAlignment="1">
      <alignment vertical="center"/>
    </xf>
    <xf numFmtId="3" fontId="28" fillId="3" borderId="17" xfId="96" applyNumberFormat="1" applyFont="1" applyFill="1" applyBorder="1" applyAlignment="1">
      <alignment horizontal="center" vertical="center"/>
    </xf>
    <xf numFmtId="0" fontId="240" fillId="13" borderId="0" xfId="3453" applyFont="1" applyFill="1" applyBorder="1" applyAlignment="1">
      <alignment vertical="center"/>
    </xf>
    <xf numFmtId="3" fontId="28" fillId="13" borderId="17" xfId="96" applyNumberFormat="1" applyFont="1" applyFill="1" applyBorder="1" applyAlignment="1">
      <alignment horizontal="center" vertical="center"/>
    </xf>
    <xf numFmtId="0" fontId="24" fillId="3" borderId="0" xfId="3453" applyFont="1" applyFill="1" applyBorder="1" applyAlignment="1">
      <alignment vertical="center"/>
    </xf>
    <xf numFmtId="0" fontId="28" fillId="13" borderId="0" xfId="96" applyFont="1" applyFill="1" applyAlignment="1">
      <alignment horizontal="left" vertical="center" indent="1"/>
    </xf>
    <xf numFmtId="0" fontId="28" fillId="3" borderId="0" xfId="96" applyFont="1" applyFill="1" applyAlignment="1">
      <alignment horizontal="left" vertical="center" indent="2"/>
    </xf>
    <xf numFmtId="0" fontId="28" fillId="13" borderId="0" xfId="96" applyFont="1" applyFill="1" applyAlignment="1">
      <alignment horizontal="left" vertical="center" indent="2"/>
    </xf>
    <xf numFmtId="0" fontId="28" fillId="3" borderId="0" xfId="96" applyFont="1" applyFill="1" applyAlignment="1">
      <alignment horizontal="left" vertical="center" indent="1"/>
    </xf>
    <xf numFmtId="0" fontId="240" fillId="3" borderId="0" xfId="96" applyFont="1" applyFill="1" applyAlignment="1">
      <alignment horizontal="left" vertical="center" indent="1"/>
    </xf>
    <xf numFmtId="0" fontId="24" fillId="3" borderId="0" xfId="96" applyFont="1" applyFill="1"/>
    <xf numFmtId="0" fontId="240" fillId="13" borderId="0" xfId="3453" applyFont="1" applyFill="1" applyBorder="1" applyAlignment="1">
      <alignment horizontal="left" vertical="center" indent="1"/>
    </xf>
    <xf numFmtId="3" fontId="24" fillId="13" borderId="17" xfId="96" applyNumberFormat="1" applyFont="1" applyFill="1" applyBorder="1" applyAlignment="1">
      <alignment horizontal="center" vertical="center"/>
    </xf>
    <xf numFmtId="0" fontId="240" fillId="3" borderId="4" xfId="96" applyFont="1" applyFill="1" applyBorder="1" applyAlignment="1">
      <alignment horizontal="left" vertical="center" wrapText="1"/>
    </xf>
    <xf numFmtId="3" fontId="24" fillId="3" borderId="102" xfId="96" applyNumberFormat="1" applyFont="1" applyFill="1" applyBorder="1" applyAlignment="1">
      <alignment horizontal="center" vertical="center" wrapText="1"/>
    </xf>
    <xf numFmtId="0" fontId="24" fillId="0" borderId="0" xfId="2" applyFont="1" applyAlignment="1">
      <alignment wrapText="1"/>
    </xf>
    <xf numFmtId="0" fontId="240" fillId="13" borderId="1" xfId="3453" applyFont="1" applyFill="1" applyBorder="1" applyAlignment="1">
      <alignment vertical="center"/>
    </xf>
    <xf numFmtId="3" fontId="24" fillId="13" borderId="22" xfId="96" applyNumberFormat="1" applyFont="1" applyFill="1" applyBorder="1" applyAlignment="1">
      <alignment horizontal="center" vertical="center"/>
    </xf>
    <xf numFmtId="0" fontId="28" fillId="3" borderId="0" xfId="3453" applyFont="1" applyFill="1" applyBorder="1"/>
    <xf numFmtId="3" fontId="246" fillId="3" borderId="17" xfId="96" applyNumberFormat="1" applyFont="1" applyFill="1" applyBorder="1" applyAlignment="1">
      <alignment horizontal="center" vertical="center"/>
    </xf>
    <xf numFmtId="0" fontId="28" fillId="3" borderId="98" xfId="96" applyFont="1" applyFill="1" applyBorder="1" applyAlignment="1">
      <alignment horizontal="left" vertical="center" indent="1"/>
    </xf>
    <xf numFmtId="3" fontId="28" fillId="3" borderId="99" xfId="96" applyNumberFormat="1" applyFont="1" applyFill="1" applyBorder="1" applyAlignment="1">
      <alignment horizontal="center" vertical="center"/>
    </xf>
    <xf numFmtId="0" fontId="29" fillId="0" borderId="0" xfId="96" applyFont="1"/>
    <xf numFmtId="0" fontId="29" fillId="0" borderId="0" xfId="96" applyFont="1" applyAlignment="1">
      <alignment vertical="top" wrapText="1"/>
    </xf>
    <xf numFmtId="0" fontId="247" fillId="0" borderId="0" xfId="96" applyFont="1"/>
    <xf numFmtId="3" fontId="248" fillId="13" borderId="17" xfId="96" applyNumberFormat="1" applyFont="1" applyFill="1" applyBorder="1" applyAlignment="1">
      <alignment horizontal="center" vertical="center"/>
    </xf>
    <xf numFmtId="3" fontId="248" fillId="0" borderId="17" xfId="96" applyNumberFormat="1" applyFont="1" applyFill="1" applyBorder="1" applyAlignment="1">
      <alignment horizontal="center" vertical="center"/>
    </xf>
    <xf numFmtId="3" fontId="249" fillId="13" borderId="17" xfId="96" applyNumberFormat="1" applyFont="1" applyFill="1" applyBorder="1" applyAlignment="1">
      <alignment horizontal="center" vertical="center"/>
    </xf>
    <xf numFmtId="3" fontId="249" fillId="0" borderId="17" xfId="96" applyNumberFormat="1" applyFont="1" applyFill="1" applyBorder="1" applyAlignment="1">
      <alignment horizontal="center" vertical="center"/>
    </xf>
    <xf numFmtId="0" fontId="250" fillId="0" borderId="0" xfId="96" applyFont="1"/>
    <xf numFmtId="3" fontId="26" fillId="0" borderId="17" xfId="96" applyNumberFormat="1" applyFont="1" applyFill="1" applyBorder="1" applyAlignment="1">
      <alignment horizontal="center" vertical="center" wrapText="1"/>
    </xf>
    <xf numFmtId="3" fontId="16" fillId="0" borderId="17" xfId="96" applyNumberFormat="1" applyFont="1" applyFill="1" applyBorder="1" applyAlignment="1">
      <alignment horizontal="center" vertical="center"/>
    </xf>
    <xf numFmtId="0" fontId="252" fillId="0" borderId="0" xfId="3453" quotePrefix="1" applyFont="1" applyFill="1" applyBorder="1"/>
    <xf numFmtId="0" fontId="16" fillId="0" borderId="0" xfId="96" applyFont="1"/>
    <xf numFmtId="0" fontId="26" fillId="0" borderId="0" xfId="96" applyFont="1"/>
    <xf numFmtId="0" fontId="25" fillId="0" borderId="0" xfId="2" applyFont="1" applyBorder="1" applyAlignment="1">
      <alignment wrapText="1"/>
    </xf>
    <xf numFmtId="0" fontId="28" fillId="0" borderId="0" xfId="2" applyFont="1" applyFill="1" applyBorder="1" applyAlignment="1">
      <alignment wrapText="1"/>
    </xf>
    <xf numFmtId="3" fontId="28" fillId="0" borderId="17" xfId="2" applyNumberFormat="1" applyFont="1" applyFill="1" applyBorder="1" applyAlignment="1">
      <alignment horizontal="center" vertical="center"/>
    </xf>
    <xf numFmtId="3" fontId="28" fillId="3" borderId="0" xfId="2" applyNumberFormat="1" applyFont="1" applyFill="1" applyBorder="1" applyAlignment="1">
      <alignment horizontal="center"/>
    </xf>
    <xf numFmtId="0" fontId="25" fillId="0" borderId="0" xfId="2" applyFont="1" applyBorder="1" applyAlignment="1">
      <alignment horizontal="center" vertical="center"/>
    </xf>
    <xf numFmtId="165" fontId="25" fillId="0" borderId="0" xfId="2813" applyNumberFormat="1" applyFont="1" applyBorder="1" applyAlignment="1">
      <alignment horizontal="center" vertical="center"/>
    </xf>
    <xf numFmtId="0" fontId="25" fillId="0" borderId="0" xfId="2" applyFont="1" applyFill="1" applyBorder="1" applyAlignment="1">
      <alignment horizontal="center" vertical="center"/>
    </xf>
    <xf numFmtId="165" fontId="28" fillId="0" borderId="0" xfId="2" applyNumberFormat="1" applyFont="1" applyFill="1" applyBorder="1" applyAlignment="1">
      <alignment horizontal="center" vertical="center"/>
    </xf>
    <xf numFmtId="165" fontId="28" fillId="0" borderId="0" xfId="2" applyNumberFormat="1" applyFont="1" applyBorder="1" applyAlignment="1">
      <alignment horizontal="center" vertical="center"/>
    </xf>
    <xf numFmtId="0" fontId="243" fillId="0" borderId="82" xfId="2" applyFont="1" applyFill="1" applyBorder="1" applyAlignment="1">
      <alignment horizontal="center" vertical="top" wrapText="1"/>
    </xf>
    <xf numFmtId="14" fontId="244" fillId="3" borderId="106" xfId="2" applyNumberFormat="1" applyFont="1" applyFill="1" applyBorder="1" applyAlignment="1">
      <alignment horizontal="left" vertical="center" wrapText="1"/>
    </xf>
    <xf numFmtId="1" fontId="244" fillId="3" borderId="107" xfId="2" quotePrefix="1" applyNumberFormat="1" applyFont="1" applyFill="1" applyBorder="1" applyAlignment="1">
      <alignment horizontal="center" vertical="center" wrapText="1"/>
    </xf>
    <xf numFmtId="165" fontId="244" fillId="3" borderId="107" xfId="2" applyNumberFormat="1" applyFont="1" applyFill="1" applyBorder="1" applyAlignment="1">
      <alignment horizontal="center" vertical="center" wrapText="1"/>
    </xf>
    <xf numFmtId="0" fontId="7" fillId="3" borderId="108" xfId="2" applyFont="1" applyFill="1" applyBorder="1" applyAlignment="1">
      <alignment vertical="center" wrapText="1"/>
    </xf>
    <xf numFmtId="3" fontId="7" fillId="3" borderId="109" xfId="2" applyNumberFormat="1" applyFont="1" applyFill="1" applyBorder="1" applyAlignment="1">
      <alignment horizontal="center" vertical="center"/>
    </xf>
    <xf numFmtId="165" fontId="7" fillId="3" borderId="109" xfId="2" applyNumberFormat="1" applyFont="1" applyFill="1" applyBorder="1" applyAlignment="1">
      <alignment horizontal="center" vertical="center"/>
    </xf>
    <xf numFmtId="0" fontId="7" fillId="0" borderId="0" xfId="2" applyFont="1"/>
    <xf numFmtId="0" fontId="28" fillId="13" borderId="82" xfId="2" applyFont="1" applyFill="1" applyBorder="1" applyAlignment="1">
      <alignment vertical="center" wrapText="1"/>
    </xf>
    <xf numFmtId="3" fontId="28" fillId="13" borderId="83" xfId="2" applyNumberFormat="1" applyFont="1" applyFill="1" applyBorder="1" applyAlignment="1">
      <alignment horizontal="center" vertical="center"/>
    </xf>
    <xf numFmtId="165" fontId="28" fillId="13" borderId="83" xfId="2" applyNumberFormat="1" applyFont="1" applyFill="1" applyBorder="1" applyAlignment="1">
      <alignment horizontal="center" vertical="center"/>
    </xf>
    <xf numFmtId="0" fontId="7" fillId="3" borderId="110" xfId="2" applyFont="1" applyFill="1" applyBorder="1" applyAlignment="1">
      <alignment vertical="center" wrapText="1"/>
    </xf>
    <xf numFmtId="3" fontId="7" fillId="3" borderId="111" xfId="2" applyNumberFormat="1" applyFont="1" applyFill="1" applyBorder="1" applyAlignment="1">
      <alignment horizontal="center" vertical="center"/>
    </xf>
    <xf numFmtId="165" fontId="7" fillId="3" borderId="111" xfId="2" applyNumberFormat="1" applyFont="1" applyFill="1" applyBorder="1" applyAlignment="1">
      <alignment horizontal="center" vertical="center"/>
    </xf>
    <xf numFmtId="0" fontId="28" fillId="3" borderId="82" xfId="2" applyFont="1" applyFill="1" applyBorder="1" applyAlignment="1">
      <alignment vertical="center" wrapText="1"/>
    </xf>
    <xf numFmtId="3" fontId="28" fillId="3" borderId="83" xfId="2" applyNumberFormat="1" applyFont="1" applyFill="1" applyBorder="1" applyAlignment="1">
      <alignment horizontal="center" vertical="center"/>
    </xf>
    <xf numFmtId="165" fontId="28" fillId="3" borderId="83" xfId="2" applyNumberFormat="1" applyFont="1" applyFill="1" applyBorder="1" applyAlignment="1">
      <alignment horizontal="center" vertical="center"/>
    </xf>
    <xf numFmtId="0" fontId="7" fillId="13" borderId="112" xfId="2" applyFont="1" applyFill="1" applyBorder="1" applyAlignment="1">
      <alignment vertical="center" wrapText="1"/>
    </xf>
    <xf numFmtId="3" fontId="7" fillId="13" borderId="113" xfId="2" applyNumberFormat="1" applyFont="1" applyFill="1" applyBorder="1" applyAlignment="1">
      <alignment horizontal="center" vertical="center"/>
    </xf>
    <xf numFmtId="165" fontId="7" fillId="13" borderId="113" xfId="2" applyNumberFormat="1" applyFont="1" applyFill="1" applyBorder="1" applyAlignment="1">
      <alignment horizontal="center" vertical="center"/>
    </xf>
    <xf numFmtId="0" fontId="28" fillId="0" borderId="0" xfId="2" applyFont="1" applyBorder="1" applyAlignment="1">
      <alignment horizontal="center" vertical="center"/>
    </xf>
    <xf numFmtId="165" fontId="28" fillId="0" borderId="0" xfId="2813" applyNumberFormat="1" applyFont="1" applyBorder="1" applyAlignment="1">
      <alignment horizontal="center" vertical="center"/>
    </xf>
    <xf numFmtId="0" fontId="28" fillId="0" borderId="0" xfId="2" applyFont="1" applyFill="1" applyBorder="1" applyAlignment="1">
      <alignment horizontal="center" vertical="center"/>
    </xf>
    <xf numFmtId="0" fontId="260" fillId="3" borderId="0" xfId="3455" applyFont="1" applyFill="1" applyBorder="1"/>
    <xf numFmtId="0" fontId="260" fillId="3" borderId="0" xfId="3455" applyFont="1" applyFill="1" applyBorder="1" applyAlignment="1">
      <alignment horizontal="center"/>
    </xf>
    <xf numFmtId="0" fontId="243" fillId="0" borderId="16" xfId="2" applyFont="1" applyFill="1" applyBorder="1" applyAlignment="1">
      <alignment vertical="center"/>
    </xf>
    <xf numFmtId="0" fontId="243" fillId="0" borderId="18" xfId="2" applyFont="1" applyFill="1" applyBorder="1" applyAlignment="1">
      <alignment vertical="center"/>
    </xf>
    <xf numFmtId="1" fontId="243" fillId="0" borderId="22" xfId="2" quotePrefix="1" applyNumberFormat="1" applyFont="1" applyFill="1" applyBorder="1" applyAlignment="1">
      <alignment horizontal="center" vertical="center" wrapText="1"/>
    </xf>
    <xf numFmtId="0" fontId="28" fillId="3" borderId="16" xfId="2" applyFont="1" applyFill="1" applyBorder="1" applyAlignment="1">
      <alignment vertical="center"/>
    </xf>
    <xf numFmtId="3" fontId="28" fillId="3" borderId="17" xfId="2" applyNumberFormat="1" applyFont="1" applyFill="1" applyBorder="1" applyAlignment="1">
      <alignment horizontal="center" vertical="center"/>
    </xf>
    <xf numFmtId="9" fontId="28" fillId="3" borderId="17" xfId="2813" applyFont="1" applyFill="1" applyBorder="1" applyAlignment="1">
      <alignment horizontal="center" vertical="center"/>
    </xf>
    <xf numFmtId="3" fontId="28" fillId="0" borderId="0" xfId="2" applyNumberFormat="1" applyFont="1" applyFill="1" applyBorder="1"/>
    <xf numFmtId="4" fontId="28" fillId="0" borderId="0" xfId="2" applyNumberFormat="1" applyFont="1" applyFill="1" applyBorder="1"/>
    <xf numFmtId="4" fontId="28" fillId="13" borderId="16" xfId="2" applyNumberFormat="1" applyFont="1" applyFill="1" applyBorder="1" applyAlignment="1">
      <alignment vertical="center"/>
    </xf>
    <xf numFmtId="3" fontId="28" fillId="13" borderId="17" xfId="2" applyNumberFormat="1" applyFont="1" applyFill="1" applyBorder="1" applyAlignment="1">
      <alignment horizontal="center" vertical="center"/>
    </xf>
    <xf numFmtId="313" fontId="28" fillId="13" borderId="17" xfId="2813" quotePrefix="1" applyNumberFormat="1" applyFont="1" applyFill="1" applyBorder="1" applyAlignment="1">
      <alignment horizontal="center" vertical="center" wrapText="1"/>
    </xf>
    <xf numFmtId="4" fontId="28" fillId="3" borderId="16" xfId="2" applyNumberFormat="1" applyFont="1" applyFill="1" applyBorder="1" applyAlignment="1">
      <alignment vertical="center"/>
    </xf>
    <xf numFmtId="9" fontId="28" fillId="3" borderId="17" xfId="2813" quotePrefix="1" applyFont="1" applyFill="1" applyBorder="1" applyAlignment="1">
      <alignment horizontal="center" vertical="center"/>
    </xf>
    <xf numFmtId="4" fontId="261" fillId="13" borderId="114" xfId="2" applyNumberFormat="1" applyFont="1" applyFill="1" applyBorder="1" applyAlignment="1">
      <alignment vertical="center"/>
    </xf>
    <xf numFmtId="3" fontId="261" fillId="13" borderId="102" xfId="2" applyNumberFormat="1" applyFont="1" applyFill="1" applyBorder="1" applyAlignment="1">
      <alignment horizontal="center" vertical="center"/>
    </xf>
    <xf numFmtId="9" fontId="261" fillId="13" borderId="102" xfId="2813" applyFont="1" applyFill="1" applyBorder="1" applyAlignment="1">
      <alignment horizontal="center" vertical="center"/>
    </xf>
    <xf numFmtId="4" fontId="28" fillId="3" borderId="16" xfId="2" applyNumberFormat="1" applyFont="1" applyFill="1" applyBorder="1" applyAlignment="1">
      <alignment vertical="center" wrapText="1"/>
    </xf>
    <xf numFmtId="3" fontId="28" fillId="3" borderId="17" xfId="2" applyNumberFormat="1" applyFont="1" applyFill="1" applyBorder="1" applyAlignment="1">
      <alignment horizontal="center" vertical="center" wrapText="1"/>
    </xf>
    <xf numFmtId="9" fontId="28" fillId="3" borderId="17" xfId="2813" applyFont="1" applyFill="1" applyBorder="1" applyAlignment="1">
      <alignment horizontal="center" vertical="center" wrapText="1"/>
    </xf>
    <xf numFmtId="3" fontId="28" fillId="0" borderId="0" xfId="2" applyNumberFormat="1" applyFont="1" applyFill="1" applyBorder="1" applyAlignment="1">
      <alignment wrapText="1"/>
    </xf>
    <xf numFmtId="4" fontId="261" fillId="13" borderId="18" xfId="2" applyNumberFormat="1" applyFont="1" applyFill="1" applyBorder="1" applyAlignment="1">
      <alignment vertical="center" wrapText="1"/>
    </xf>
    <xf numFmtId="3" fontId="261" fillId="13" borderId="22" xfId="2" applyNumberFormat="1" applyFont="1" applyFill="1" applyBorder="1" applyAlignment="1">
      <alignment horizontal="center" vertical="center"/>
    </xf>
    <xf numFmtId="9" fontId="261" fillId="13" borderId="22" xfId="2813" applyFont="1" applyFill="1" applyBorder="1" applyAlignment="1">
      <alignment horizontal="center" vertical="center"/>
    </xf>
    <xf numFmtId="4" fontId="28" fillId="0" borderId="0" xfId="2" applyNumberFormat="1" applyFont="1" applyFill="1" applyBorder="1" applyAlignment="1"/>
    <xf numFmtId="0" fontId="262" fillId="0" borderId="0" xfId="2" applyFont="1" applyBorder="1"/>
    <xf numFmtId="224" fontId="246" fillId="0" borderId="0" xfId="2" applyNumberFormat="1" applyFont="1" applyBorder="1" applyAlignment="1">
      <alignment horizontal="center"/>
    </xf>
    <xf numFmtId="224" fontId="246" fillId="3" borderId="0" xfId="2" applyNumberFormat="1" applyFont="1" applyFill="1" applyBorder="1" applyAlignment="1">
      <alignment horizontal="center"/>
    </xf>
    <xf numFmtId="0" fontId="263" fillId="0" borderId="0" xfId="2" applyFont="1" applyBorder="1"/>
    <xf numFmtId="16" fontId="28" fillId="0" borderId="0" xfId="2" applyNumberFormat="1" applyFont="1" applyBorder="1" applyAlignment="1">
      <alignment horizontal="center"/>
    </xf>
    <xf numFmtId="0" fontId="28" fillId="3" borderId="0" xfId="2" applyFont="1" applyFill="1" applyBorder="1"/>
    <xf numFmtId="3" fontId="28" fillId="0" borderId="17" xfId="96" applyNumberFormat="1" applyFont="1" applyFill="1" applyBorder="1" applyAlignment="1">
      <alignment horizontal="center" vertical="center"/>
    </xf>
    <xf numFmtId="3" fontId="24" fillId="0" borderId="17" xfId="2" applyNumberFormat="1" applyFont="1" applyFill="1" applyBorder="1" applyAlignment="1">
      <alignment horizontal="center" vertical="center"/>
    </xf>
    <xf numFmtId="3" fontId="79" fillId="0" borderId="0" xfId="96" applyNumberFormat="1" applyFont="1" applyFill="1" applyBorder="1" applyAlignment="1">
      <alignment horizontal="right"/>
    </xf>
    <xf numFmtId="3" fontId="261" fillId="13" borderId="17" xfId="96" applyNumberFormat="1" applyFont="1" applyFill="1" applyBorder="1" applyAlignment="1">
      <alignment horizontal="center" vertical="center"/>
    </xf>
    <xf numFmtId="3" fontId="261" fillId="0" borderId="102" xfId="96" applyNumberFormat="1" applyFont="1" applyFill="1" applyBorder="1" applyAlignment="1">
      <alignment horizontal="center" vertical="center"/>
    </xf>
    <xf numFmtId="3" fontId="24" fillId="0" borderId="14" xfId="96" applyNumberFormat="1" applyFont="1" applyFill="1" applyBorder="1" applyAlignment="1">
      <alignment horizontal="center" vertical="center"/>
    </xf>
    <xf numFmtId="3" fontId="28" fillId="0" borderId="14" xfId="96" applyNumberFormat="1" applyFont="1" applyFill="1" applyBorder="1" applyAlignment="1">
      <alignment horizontal="center" vertical="center"/>
    </xf>
    <xf numFmtId="3" fontId="266" fillId="13" borderId="120" xfId="96" applyNumberFormat="1" applyFont="1" applyFill="1" applyBorder="1" applyAlignment="1">
      <alignment horizontal="center" vertical="center"/>
    </xf>
    <xf numFmtId="3" fontId="24" fillId="0" borderId="17" xfId="96" applyNumberFormat="1" applyFont="1" applyFill="1" applyBorder="1" applyAlignment="1">
      <alignment horizontal="center" vertical="center"/>
    </xf>
    <xf numFmtId="3" fontId="24" fillId="0" borderId="102" xfId="96" applyNumberFormat="1" applyFont="1" applyFill="1" applyBorder="1" applyAlignment="1">
      <alignment horizontal="center" vertical="center"/>
    </xf>
    <xf numFmtId="3" fontId="28" fillId="0" borderId="102" xfId="96" applyNumberFormat="1" applyFont="1" applyFill="1" applyBorder="1" applyAlignment="1">
      <alignment horizontal="center" vertical="center"/>
    </xf>
    <xf numFmtId="3" fontId="266" fillId="13" borderId="121" xfId="96" applyNumberFormat="1" applyFont="1" applyFill="1" applyBorder="1" applyAlignment="1">
      <alignment horizontal="center" vertical="center"/>
    </xf>
    <xf numFmtId="3" fontId="28" fillId="13" borderId="102" xfId="96" applyNumberFormat="1" applyFont="1" applyFill="1" applyBorder="1" applyAlignment="1">
      <alignment horizontal="center" vertical="center"/>
    </xf>
    <xf numFmtId="3" fontId="266" fillId="0" borderId="120" xfId="96" applyNumberFormat="1" applyFont="1" applyFill="1" applyBorder="1" applyAlignment="1">
      <alignment horizontal="center" vertical="center"/>
    </xf>
    <xf numFmtId="3" fontId="28" fillId="0" borderId="99" xfId="96" applyNumberFormat="1" applyFont="1" applyFill="1" applyBorder="1" applyAlignment="1">
      <alignment horizontal="center" vertical="center"/>
    </xf>
    <xf numFmtId="10" fontId="0" fillId="0" borderId="0" xfId="2813" applyNumberFormat="1" applyFont="1" applyBorder="1"/>
    <xf numFmtId="0" fontId="259" fillId="0" borderId="0" xfId="3455"/>
    <xf numFmtId="0" fontId="273" fillId="3" borderId="0" xfId="0" applyFont="1" applyFill="1"/>
    <xf numFmtId="0" fontId="239" fillId="3" borderId="0" xfId="0" applyFont="1" applyFill="1"/>
    <xf numFmtId="0" fontId="275" fillId="3" borderId="0" xfId="0" applyFont="1" applyFill="1"/>
    <xf numFmtId="3" fontId="7" fillId="0" borderId="17" xfId="96" applyNumberFormat="1" applyFont="1" applyFill="1" applyBorder="1" applyAlignment="1">
      <alignment horizontal="center" vertical="center"/>
    </xf>
    <xf numFmtId="3" fontId="2" fillId="0" borderId="17" xfId="96" applyNumberFormat="1" applyFont="1" applyFill="1" applyBorder="1" applyAlignment="1">
      <alignment horizontal="center" vertical="center"/>
    </xf>
    <xf numFmtId="0" fontId="2" fillId="0" borderId="0" xfId="2" applyFont="1" applyBorder="1"/>
    <xf numFmtId="0" fontId="2" fillId="0" borderId="0" xfId="2" applyFont="1"/>
    <xf numFmtId="0" fontId="2" fillId="0" borderId="0" xfId="2" applyFont="1" applyAlignment="1">
      <alignment wrapText="1"/>
    </xf>
    <xf numFmtId="0" fontId="2" fillId="0" borderId="0" xfId="2" applyFont="1" applyBorder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0" fontId="2" fillId="3" borderId="0" xfId="2" applyFont="1" applyFill="1" applyBorder="1" applyAlignment="1">
      <alignment horizontal="center"/>
    </xf>
    <xf numFmtId="0" fontId="2" fillId="0" borderId="0" xfId="2" applyFont="1" applyBorder="1" applyAlignment="1">
      <alignment wrapText="1"/>
    </xf>
    <xf numFmtId="0" fontId="2" fillId="0" borderId="0" xfId="2" applyFont="1" applyBorder="1" applyAlignment="1">
      <alignment horizontal="center" vertical="center"/>
    </xf>
    <xf numFmtId="165" fontId="2" fillId="0" borderId="0" xfId="2813" applyNumberFormat="1" applyFont="1" applyBorder="1" applyAlignment="1">
      <alignment horizontal="center" vertical="center"/>
    </xf>
    <xf numFmtId="0" fontId="2" fillId="0" borderId="0" xfId="76" applyFont="1" applyFill="1" applyBorder="1"/>
    <xf numFmtId="0" fontId="243" fillId="0" borderId="0" xfId="96" applyFont="1" applyBorder="1" applyAlignment="1">
      <alignment vertical="center"/>
    </xf>
    <xf numFmtId="0" fontId="243" fillId="0" borderId="17" xfId="96" applyFont="1" applyBorder="1" applyAlignment="1">
      <alignment horizontal="center" vertical="center"/>
    </xf>
    <xf numFmtId="0" fontId="243" fillId="3" borderId="1" xfId="96" applyFont="1" applyFill="1" applyBorder="1" applyAlignment="1">
      <alignment vertical="center"/>
    </xf>
    <xf numFmtId="1" fontId="244" fillId="0" borderId="22" xfId="96" quotePrefix="1" applyNumberFormat="1" applyFont="1" applyFill="1" applyBorder="1" applyAlignment="1" applyProtection="1">
      <alignment horizontal="center" vertical="center" wrapText="1"/>
    </xf>
    <xf numFmtId="0" fontId="28" fillId="0" borderId="0" xfId="96" applyFont="1"/>
    <xf numFmtId="0" fontId="24" fillId="0" borderId="17" xfId="96" quotePrefix="1" applyFont="1" applyFill="1" applyBorder="1" applyAlignment="1">
      <alignment horizontal="center" vertical="center"/>
    </xf>
    <xf numFmtId="0" fontId="24" fillId="3" borderId="17" xfId="96" quotePrefix="1" applyFont="1" applyFill="1" applyBorder="1" applyAlignment="1">
      <alignment horizontal="center" vertical="center"/>
    </xf>
    <xf numFmtId="0" fontId="28" fillId="3" borderId="0" xfId="96" applyFont="1" applyFill="1" applyAlignment="1">
      <alignment horizontal="left" indent="1"/>
    </xf>
    <xf numFmtId="0" fontId="24" fillId="3" borderId="0" xfId="96" applyFont="1" applyFill="1" applyAlignment="1">
      <alignment horizontal="left" vertical="center" indent="1"/>
    </xf>
    <xf numFmtId="0" fontId="24" fillId="4" borderId="0" xfId="3453" applyFont="1" applyFill="1" applyBorder="1" applyAlignment="1">
      <alignment vertical="center"/>
    </xf>
    <xf numFmtId="3" fontId="24" fillId="4" borderId="17" xfId="96" applyNumberFormat="1" applyFont="1" applyFill="1" applyBorder="1" applyAlignment="1">
      <alignment horizontal="center" vertical="center"/>
    </xf>
    <xf numFmtId="0" fontId="24" fillId="4" borderId="0" xfId="3453" applyFont="1" applyFill="1" applyBorder="1" applyAlignment="1">
      <alignment horizontal="left" vertical="center" indent="1"/>
    </xf>
    <xf numFmtId="0" fontId="24" fillId="0" borderId="0" xfId="96" applyFont="1"/>
    <xf numFmtId="0" fontId="28" fillId="0" borderId="0" xfId="96" applyFont="1" applyBorder="1"/>
    <xf numFmtId="0" fontId="237" fillId="0" borderId="16" xfId="96" applyFont="1" applyBorder="1" applyAlignment="1">
      <alignment vertical="center"/>
    </xf>
    <xf numFmtId="0" fontId="237" fillId="0" borderId="16" xfId="96" applyFont="1" applyFill="1" applyBorder="1" applyAlignment="1">
      <alignment horizontal="center" vertical="center" wrapText="1"/>
    </xf>
    <xf numFmtId="0" fontId="237" fillId="3" borderId="1" xfId="96" applyFont="1" applyFill="1" applyBorder="1" applyAlignment="1">
      <alignment horizontal="left" vertical="center"/>
    </xf>
    <xf numFmtId="1" fontId="237" fillId="3" borderId="22" xfId="96" quotePrefix="1" applyNumberFormat="1" applyFont="1" applyFill="1" applyBorder="1" applyAlignment="1">
      <alignment horizontal="center" vertical="center" wrapText="1"/>
    </xf>
    <xf numFmtId="0" fontId="28" fillId="3" borderId="0" xfId="96" applyFont="1" applyFill="1" applyBorder="1" applyAlignment="1">
      <alignment horizontal="center"/>
    </xf>
    <xf numFmtId="0" fontId="28" fillId="3" borderId="17" xfId="96" applyFont="1" applyFill="1" applyBorder="1" applyAlignment="1">
      <alignment horizontal="center"/>
    </xf>
    <xf numFmtId="0" fontId="28" fillId="0" borderId="0" xfId="96" applyFont="1" applyFill="1" applyBorder="1"/>
    <xf numFmtId="0" fontId="28" fillId="0" borderId="17" xfId="96" applyFont="1" applyBorder="1" applyAlignment="1">
      <alignment horizontal="center"/>
    </xf>
    <xf numFmtId="1" fontId="239" fillId="3" borderId="17" xfId="96" applyNumberFormat="1" applyFont="1" applyFill="1" applyBorder="1"/>
    <xf numFmtId="1" fontId="24" fillId="13" borderId="17" xfId="96" applyNumberFormat="1" applyFont="1" applyFill="1" applyBorder="1"/>
    <xf numFmtId="3" fontId="240" fillId="3" borderId="17" xfId="96" applyNumberFormat="1" applyFont="1" applyFill="1" applyBorder="1" applyAlignment="1" applyProtection="1">
      <alignment horizontal="center" vertical="center"/>
    </xf>
    <xf numFmtId="3" fontId="28" fillId="13" borderId="17" xfId="96" applyNumberFormat="1" applyFont="1" applyFill="1" applyBorder="1" applyAlignment="1" applyProtection="1">
      <alignment horizontal="center" vertical="center"/>
    </xf>
    <xf numFmtId="3" fontId="28" fillId="3" borderId="17" xfId="96" applyNumberFormat="1" applyFont="1" applyFill="1" applyBorder="1" applyAlignment="1" applyProtection="1">
      <alignment horizontal="center" vertical="center"/>
    </xf>
    <xf numFmtId="174" fontId="28" fillId="3" borderId="0" xfId="3454" applyNumberFormat="1" applyFont="1" applyFill="1" applyBorder="1" applyAlignment="1" applyProtection="1">
      <alignment vertical="center"/>
    </xf>
    <xf numFmtId="3" fontId="24" fillId="3" borderId="17" xfId="96" applyNumberFormat="1" applyFont="1" applyFill="1" applyBorder="1" applyAlignment="1" applyProtection="1">
      <alignment horizontal="center" vertical="center"/>
    </xf>
    <xf numFmtId="3" fontId="240" fillId="13" borderId="22" xfId="96" applyNumberFormat="1" applyFont="1" applyFill="1" applyBorder="1" applyAlignment="1" applyProtection="1">
      <alignment horizontal="center" vertical="center"/>
    </xf>
    <xf numFmtId="3" fontId="24" fillId="3" borderId="17" xfId="96" applyNumberFormat="1" applyFont="1" applyFill="1" applyBorder="1" applyProtection="1"/>
    <xf numFmtId="3" fontId="24" fillId="13" borderId="17" xfId="96" applyNumberFormat="1" applyFont="1" applyFill="1" applyBorder="1" applyAlignment="1" applyProtection="1">
      <alignment horizontal="center"/>
    </xf>
    <xf numFmtId="3" fontId="241" fillId="13" borderId="17" xfId="96" applyNumberFormat="1" applyFont="1" applyFill="1" applyBorder="1" applyAlignment="1" applyProtection="1">
      <alignment horizontal="center" vertical="center"/>
    </xf>
    <xf numFmtId="3" fontId="241" fillId="3" borderId="17" xfId="96" applyNumberFormat="1" applyFont="1" applyFill="1" applyBorder="1" applyAlignment="1" applyProtection="1">
      <alignment horizontal="center" vertical="center"/>
    </xf>
    <xf numFmtId="3" fontId="261" fillId="3" borderId="17" xfId="96" applyNumberFormat="1" applyFont="1" applyFill="1" applyBorder="1" applyAlignment="1" applyProtection="1">
      <alignment horizontal="center" vertical="center"/>
    </xf>
    <xf numFmtId="3" fontId="240" fillId="13" borderId="17" xfId="96" applyNumberFormat="1" applyFont="1" applyFill="1" applyBorder="1" applyAlignment="1" applyProtection="1">
      <alignment horizontal="center" vertical="center"/>
    </xf>
    <xf numFmtId="3" fontId="24" fillId="13" borderId="17" xfId="96" applyNumberFormat="1" applyFont="1" applyFill="1" applyBorder="1" applyAlignment="1" applyProtection="1">
      <alignment horizontal="center" vertical="center"/>
    </xf>
    <xf numFmtId="3" fontId="240" fillId="13" borderId="99" xfId="96" applyNumberFormat="1" applyFont="1" applyFill="1" applyBorder="1" applyAlignment="1" applyProtection="1">
      <alignment horizontal="center" vertical="center"/>
    </xf>
    <xf numFmtId="0" fontId="276" fillId="0" borderId="0" xfId="3453" applyFont="1" applyFill="1" applyBorder="1" applyAlignment="1">
      <alignment horizontal="right"/>
    </xf>
    <xf numFmtId="314" fontId="276" fillId="0" borderId="0" xfId="96" applyNumberFormat="1" applyFont="1" applyFill="1" applyBorder="1"/>
    <xf numFmtId="0" fontId="277" fillId="0" borderId="0" xfId="96" applyFont="1" applyFill="1"/>
    <xf numFmtId="0" fontId="257" fillId="0" borderId="0" xfId="96" applyFont="1"/>
    <xf numFmtId="314" fontId="258" fillId="0" borderId="0" xfId="96" applyNumberFormat="1" applyFont="1" applyFill="1" applyBorder="1"/>
    <xf numFmtId="3" fontId="25" fillId="0" borderId="0" xfId="96" applyNumberFormat="1" applyFont="1" applyBorder="1" applyAlignment="1">
      <alignment horizontal="center"/>
    </xf>
    <xf numFmtId="0" fontId="24" fillId="0" borderId="0" xfId="96" applyFont="1" applyFill="1" applyBorder="1" applyAlignment="1">
      <alignment horizontal="center"/>
    </xf>
    <xf numFmtId="0" fontId="24" fillId="0" borderId="0" xfId="96" applyFont="1" applyFill="1" applyBorder="1" applyAlignment="1">
      <alignment horizontal="left"/>
    </xf>
    <xf numFmtId="0" fontId="25" fillId="0" borderId="0" xfId="96" applyFont="1" applyBorder="1" applyAlignment="1">
      <alignment wrapText="1"/>
    </xf>
    <xf numFmtId="3" fontId="25" fillId="0" borderId="0" xfId="96" applyNumberFormat="1" applyFont="1" applyBorder="1" applyAlignment="1">
      <alignment horizontal="center" wrapText="1"/>
    </xf>
    <xf numFmtId="3" fontId="28" fillId="0" borderId="0" xfId="96" applyNumberFormat="1" applyFont="1" applyBorder="1" applyAlignment="1">
      <alignment horizontal="center"/>
    </xf>
    <xf numFmtId="3" fontId="24" fillId="0" borderId="0" xfId="96" applyNumberFormat="1" applyFont="1" applyBorder="1" applyAlignment="1">
      <alignment horizontal="center" wrapText="1"/>
    </xf>
    <xf numFmtId="0" fontId="231" fillId="0" borderId="16" xfId="96" applyFont="1" applyBorder="1" applyAlignment="1">
      <alignment wrapText="1"/>
    </xf>
    <xf numFmtId="0" fontId="229" fillId="3" borderId="1" xfId="96" applyFont="1" applyFill="1" applyBorder="1" applyAlignment="1">
      <alignment horizontal="left" vertical="center" wrapText="1"/>
    </xf>
    <xf numFmtId="1" fontId="27" fillId="3" borderId="22" xfId="96" quotePrefix="1" applyNumberFormat="1" applyFont="1" applyFill="1" applyBorder="1" applyAlignment="1">
      <alignment horizontal="center" vertical="center" wrapText="1"/>
    </xf>
    <xf numFmtId="0" fontId="28" fillId="0" borderId="0" xfId="96" applyFont="1" applyFill="1" applyBorder="1" applyAlignment="1">
      <alignment vertical="center"/>
    </xf>
    <xf numFmtId="0" fontId="2" fillId="0" borderId="0" xfId="96" applyFont="1" applyFill="1" applyBorder="1" applyAlignment="1">
      <alignment wrapText="1"/>
    </xf>
    <xf numFmtId="49" fontId="28" fillId="0" borderId="0" xfId="96" applyNumberFormat="1" applyFont="1" applyFill="1" applyBorder="1" applyAlignment="1">
      <alignment horizontal="center"/>
    </xf>
    <xf numFmtId="0" fontId="2" fillId="3" borderId="0" xfId="96" applyFont="1" applyFill="1" applyBorder="1" applyAlignment="1">
      <alignment vertical="center" wrapText="1"/>
    </xf>
    <xf numFmtId="3" fontId="2" fillId="3" borderId="17" xfId="96" applyNumberFormat="1" applyFont="1" applyFill="1" applyBorder="1" applyAlignment="1">
      <alignment horizontal="center" vertical="center"/>
    </xf>
    <xf numFmtId="0" fontId="255" fillId="0" borderId="0" xfId="96" applyFont="1" applyFill="1" applyBorder="1"/>
    <xf numFmtId="3" fontId="253" fillId="0" borderId="0" xfId="96" applyNumberFormat="1" applyFont="1" applyFill="1" applyBorder="1"/>
    <xf numFmtId="0" fontId="253" fillId="0" borderId="0" xfId="96" applyFont="1" applyFill="1" applyBorder="1"/>
    <xf numFmtId="0" fontId="2" fillId="13" borderId="0" xfId="96" applyFont="1" applyFill="1" applyBorder="1" applyAlignment="1">
      <alignment vertical="center" wrapText="1"/>
    </xf>
    <xf numFmtId="3" fontId="2" fillId="13" borderId="17" xfId="96" applyNumberFormat="1" applyFont="1" applyFill="1" applyBorder="1" applyAlignment="1">
      <alignment horizontal="center" vertical="center"/>
    </xf>
    <xf numFmtId="0" fontId="278" fillId="3" borderId="0" xfId="96" applyFont="1" applyFill="1" applyBorder="1" applyAlignment="1">
      <alignment vertical="center" wrapText="1"/>
    </xf>
    <xf numFmtId="0" fontId="254" fillId="0" borderId="0" xfId="96" applyFont="1" applyFill="1" applyBorder="1"/>
    <xf numFmtId="0" fontId="2" fillId="3" borderId="0" xfId="96" applyFont="1" applyFill="1" applyBorder="1" applyAlignment="1">
      <alignment horizontal="left" vertical="center" wrapText="1"/>
    </xf>
    <xf numFmtId="0" fontId="2" fillId="13" borderId="0" xfId="96" applyFont="1" applyFill="1" applyBorder="1" applyAlignment="1">
      <alignment horizontal="left" vertical="center" wrapText="1"/>
    </xf>
    <xf numFmtId="3" fontId="2" fillId="13" borderId="17" xfId="96" applyNumberFormat="1" applyFont="1" applyFill="1" applyBorder="1" applyAlignment="1">
      <alignment horizontal="center" vertical="center" wrapText="1"/>
    </xf>
    <xf numFmtId="0" fontId="253" fillId="0" borderId="0" xfId="96" applyFont="1" applyFill="1" applyBorder="1" applyAlignment="1">
      <alignment wrapText="1"/>
    </xf>
    <xf numFmtId="3" fontId="253" fillId="0" borderId="0" xfId="96" applyNumberFormat="1" applyFont="1" applyFill="1" applyBorder="1" applyAlignment="1">
      <alignment wrapText="1"/>
    </xf>
    <xf numFmtId="0" fontId="10" fillId="3" borderId="0" xfId="96" applyFont="1" applyFill="1" applyBorder="1" applyAlignment="1">
      <alignment horizontal="left" vertical="center" wrapText="1"/>
    </xf>
    <xf numFmtId="3" fontId="10" fillId="3" borderId="17" xfId="96" applyNumberFormat="1" applyFont="1" applyFill="1" applyBorder="1" applyAlignment="1">
      <alignment horizontal="center" vertical="center"/>
    </xf>
    <xf numFmtId="0" fontId="251" fillId="0" borderId="0" xfId="96" applyFont="1" applyFill="1" applyBorder="1"/>
    <xf numFmtId="3" fontId="251" fillId="0" borderId="0" xfId="96" applyNumberFormat="1" applyFont="1" applyFill="1" applyBorder="1"/>
    <xf numFmtId="0" fontId="7" fillId="13" borderId="0" xfId="96" applyFont="1" applyFill="1" applyBorder="1" applyAlignment="1">
      <alignment vertical="center" wrapText="1"/>
    </xf>
    <xf numFmtId="3" fontId="7" fillId="13" borderId="17" xfId="96" applyNumberFormat="1" applyFont="1" applyFill="1" applyBorder="1" applyAlignment="1">
      <alignment horizontal="center" vertical="center"/>
    </xf>
    <xf numFmtId="3" fontId="255" fillId="0" borderId="0" xfId="96" applyNumberFormat="1" applyFont="1" applyFill="1" applyBorder="1"/>
    <xf numFmtId="0" fontId="7" fillId="0" borderId="4" xfId="96" applyFont="1" applyFill="1" applyBorder="1" applyAlignment="1">
      <alignment vertical="center" wrapText="1"/>
    </xf>
    <xf numFmtId="3" fontId="7" fillId="0" borderId="102" xfId="96" applyNumberFormat="1" applyFont="1" applyFill="1" applyBorder="1" applyAlignment="1">
      <alignment horizontal="center" vertical="center"/>
    </xf>
    <xf numFmtId="0" fontId="2" fillId="0" borderId="0" xfId="96" applyFont="1" applyFill="1" applyBorder="1" applyAlignment="1">
      <alignment vertical="center" wrapText="1"/>
    </xf>
    <xf numFmtId="3" fontId="2" fillId="0" borderId="17" xfId="96" applyNumberFormat="1" applyFont="1" applyFill="1" applyBorder="1" applyAlignment="1">
      <alignment horizontal="center" vertical="center" wrapText="1"/>
    </xf>
    <xf numFmtId="0" fontId="253" fillId="0" borderId="0" xfId="96" applyFont="1" applyFill="1" applyBorder="1" applyAlignment="1">
      <alignment vertical="center"/>
    </xf>
    <xf numFmtId="3" fontId="253" fillId="0" borderId="0" xfId="96" applyNumberFormat="1" applyFont="1" applyFill="1" applyBorder="1" applyAlignment="1">
      <alignment vertical="center"/>
    </xf>
    <xf numFmtId="0" fontId="7" fillId="0" borderId="0" xfId="96" applyFont="1" applyFill="1" applyBorder="1" applyAlignment="1">
      <alignment vertical="center" wrapText="1"/>
    </xf>
    <xf numFmtId="0" fontId="7" fillId="13" borderId="4" xfId="96" applyFont="1" applyFill="1" applyBorder="1" applyAlignment="1">
      <alignment vertical="center" wrapText="1"/>
    </xf>
    <xf numFmtId="3" fontId="7" fillId="13" borderId="102" xfId="96" applyNumberFormat="1" applyFont="1" applyFill="1" applyBorder="1" applyAlignment="1">
      <alignment horizontal="center" vertical="center"/>
    </xf>
    <xf numFmtId="0" fontId="2" fillId="13" borderId="1" xfId="96" applyFont="1" applyFill="1" applyBorder="1" applyAlignment="1">
      <alignment wrapText="1"/>
    </xf>
    <xf numFmtId="3" fontId="2" fillId="13" borderId="22" xfId="96" applyNumberFormat="1" applyFont="1" applyFill="1" applyBorder="1" applyAlignment="1">
      <alignment horizontal="center" vertical="center"/>
    </xf>
    <xf numFmtId="0" fontId="2" fillId="0" borderId="0" xfId="96" applyFont="1" applyBorder="1" applyAlignment="1">
      <alignment wrapText="1"/>
    </xf>
    <xf numFmtId="3" fontId="28" fillId="0" borderId="0" xfId="96" applyNumberFormat="1" applyFont="1" applyFill="1" applyBorder="1"/>
    <xf numFmtId="3" fontId="2" fillId="3" borderId="0" xfId="96" applyNumberFormat="1" applyFont="1" applyFill="1" applyBorder="1"/>
    <xf numFmtId="3" fontId="279" fillId="0" borderId="0" xfId="96" applyNumberFormat="1" applyFont="1" applyFill="1" applyBorder="1" applyAlignment="1">
      <alignment horizontal="center"/>
    </xf>
    <xf numFmtId="224" fontId="280" fillId="0" borderId="0" xfId="96" applyNumberFormat="1" applyFont="1" applyFill="1" applyBorder="1" applyAlignment="1">
      <alignment horizontal="center"/>
    </xf>
    <xf numFmtId="0" fontId="256" fillId="0" borderId="0" xfId="96" applyFont="1" applyFill="1" applyBorder="1"/>
    <xf numFmtId="3" fontId="256" fillId="0" borderId="0" xfId="96" applyNumberFormat="1" applyFont="1" applyFill="1" applyBorder="1"/>
    <xf numFmtId="0" fontId="281" fillId="0" borderId="0" xfId="96" applyFont="1" applyFill="1" applyBorder="1" applyAlignment="1">
      <alignment wrapText="1"/>
    </xf>
    <xf numFmtId="0" fontId="281" fillId="0" borderId="0" xfId="96" applyFont="1" applyFill="1" applyBorder="1" applyAlignment="1">
      <alignment horizontal="center"/>
    </xf>
    <xf numFmtId="3" fontId="281" fillId="0" borderId="0" xfId="96" applyNumberFormat="1" applyFont="1" applyFill="1" applyBorder="1" applyAlignment="1">
      <alignment horizontal="center"/>
    </xf>
    <xf numFmtId="224" fontId="282" fillId="0" borderId="0" xfId="96" applyNumberFormat="1" applyFont="1" applyFill="1" applyBorder="1" applyAlignment="1">
      <alignment horizontal="center"/>
    </xf>
    <xf numFmtId="0" fontId="28" fillId="0" borderId="0" xfId="96" applyFont="1" applyBorder="1" applyAlignment="1">
      <alignment wrapText="1"/>
    </xf>
    <xf numFmtId="0" fontId="28" fillId="0" borderId="0" xfId="96" applyFont="1" applyFill="1" applyBorder="1" applyAlignment="1">
      <alignment horizontal="center"/>
    </xf>
    <xf numFmtId="0" fontId="27" fillId="0" borderId="15" xfId="96" applyFont="1" applyFill="1" applyBorder="1" applyAlignment="1">
      <alignment vertical="top" wrapText="1"/>
    </xf>
    <xf numFmtId="0" fontId="27" fillId="0" borderId="0" xfId="96" applyFont="1" applyFill="1" applyBorder="1" applyAlignment="1">
      <alignment vertical="top" wrapText="1"/>
    </xf>
    <xf numFmtId="0" fontId="28" fillId="0" borderId="98" xfId="96" applyFont="1" applyBorder="1"/>
    <xf numFmtId="0" fontId="24" fillId="0" borderId="0" xfId="96" applyFont="1" applyBorder="1"/>
    <xf numFmtId="0" fontId="25" fillId="0" borderId="124" xfId="96" applyFont="1" applyFill="1" applyBorder="1" applyAlignment="1">
      <alignment horizontal="left" vertical="center" wrapText="1"/>
    </xf>
    <xf numFmtId="0" fontId="25" fillId="0" borderId="125" xfId="96" applyFont="1" applyFill="1" applyBorder="1" applyAlignment="1">
      <alignment horizontal="center" vertical="center" wrapText="1"/>
    </xf>
    <xf numFmtId="0" fontId="28" fillId="0" borderId="17" xfId="96" applyFont="1" applyBorder="1"/>
    <xf numFmtId="0" fontId="24" fillId="0" borderId="17" xfId="96" applyFont="1" applyBorder="1" applyAlignment="1">
      <alignment horizontal="center" vertical="top" wrapText="1"/>
    </xf>
    <xf numFmtId="0" fontId="28" fillId="0" borderId="17" xfId="96" applyFont="1" applyFill="1" applyBorder="1"/>
    <xf numFmtId="0" fontId="261" fillId="13" borderId="4" xfId="96" applyFont="1" applyFill="1" applyBorder="1" applyAlignment="1">
      <alignment vertical="center"/>
    </xf>
    <xf numFmtId="3" fontId="24" fillId="13" borderId="102" xfId="96" applyNumberFormat="1" applyFont="1" applyFill="1" applyBorder="1" applyAlignment="1">
      <alignment horizontal="center" vertical="center" wrapText="1"/>
    </xf>
    <xf numFmtId="0" fontId="26" fillId="0" borderId="0" xfId="96" applyFont="1" applyBorder="1"/>
    <xf numFmtId="3" fontId="26" fillId="0" borderId="17" xfId="96" applyNumberFormat="1" applyFont="1" applyBorder="1" applyAlignment="1">
      <alignment horizontal="center" vertical="center" wrapText="1"/>
    </xf>
    <xf numFmtId="0" fontId="283" fillId="0" borderId="0" xfId="96" applyFont="1" applyBorder="1" applyAlignment="1">
      <alignment horizontal="left" indent="2"/>
    </xf>
    <xf numFmtId="3" fontId="283" fillId="0" borderId="17" xfId="96" applyNumberFormat="1" applyFont="1" applyFill="1" applyBorder="1" applyAlignment="1">
      <alignment horizontal="center" vertical="center"/>
    </xf>
    <xf numFmtId="0" fontId="248" fillId="13" borderId="0" xfId="96" applyFont="1" applyFill="1" applyBorder="1" applyAlignment="1">
      <alignment horizontal="left" vertical="center" indent="2"/>
    </xf>
    <xf numFmtId="0" fontId="248" fillId="0" borderId="0" xfId="96" applyFont="1" applyBorder="1" applyAlignment="1">
      <alignment horizontal="left" vertical="center" indent="2"/>
    </xf>
    <xf numFmtId="0" fontId="249" fillId="13" borderId="0" xfId="96" applyFont="1" applyFill="1" applyBorder="1" applyAlignment="1">
      <alignment horizontal="left" vertical="center" indent="1"/>
    </xf>
    <xf numFmtId="0" fontId="249" fillId="0" borderId="0" xfId="96" applyFont="1" applyBorder="1" applyAlignment="1">
      <alignment horizontal="left" vertical="center" indent="1"/>
    </xf>
    <xf numFmtId="0" fontId="261" fillId="13" borderId="0" xfId="96" applyFont="1" applyFill="1" applyBorder="1" applyAlignment="1">
      <alignment vertical="center"/>
    </xf>
    <xf numFmtId="0" fontId="16" fillId="0" borderId="0" xfId="96" applyFont="1" applyBorder="1" applyAlignment="1">
      <alignment horizontal="left" indent="1"/>
    </xf>
    <xf numFmtId="2" fontId="249" fillId="0" borderId="0" xfId="96" applyNumberFormat="1" applyFont="1" applyBorder="1" applyAlignment="1">
      <alignment horizontal="left" vertical="center" indent="2"/>
    </xf>
    <xf numFmtId="2" fontId="249" fillId="13" borderId="0" xfId="96" applyNumberFormat="1" applyFont="1" applyFill="1" applyBorder="1" applyAlignment="1">
      <alignment horizontal="left" vertical="center" indent="2"/>
    </xf>
    <xf numFmtId="2" fontId="249" fillId="0" borderId="0" xfId="96" applyNumberFormat="1" applyFont="1" applyBorder="1" applyAlignment="1">
      <alignment horizontal="left" indent="2"/>
    </xf>
    <xf numFmtId="0" fontId="261" fillId="13" borderId="0" xfId="96" applyFont="1" applyFill="1" applyBorder="1" applyAlignment="1">
      <alignment horizontal="left" vertical="center" indent="1"/>
    </xf>
    <xf numFmtId="2" fontId="249" fillId="3" borderId="0" xfId="96" applyNumberFormat="1" applyFont="1" applyFill="1" applyBorder="1" applyAlignment="1">
      <alignment horizontal="left" vertical="center" indent="2"/>
    </xf>
    <xf numFmtId="3" fontId="249" fillId="3" borderId="17" xfId="96" applyNumberFormat="1" applyFont="1" applyFill="1" applyBorder="1" applyAlignment="1">
      <alignment horizontal="center" vertical="center"/>
    </xf>
    <xf numFmtId="0" fontId="249" fillId="13" borderId="0" xfId="96" applyFont="1" applyFill="1" applyBorder="1" applyAlignment="1">
      <alignment horizontal="left" vertical="center" indent="2"/>
    </xf>
    <xf numFmtId="0" fontId="261" fillId="3" borderId="4" xfId="96" applyFont="1" applyFill="1" applyBorder="1" applyAlignment="1">
      <alignment vertical="center"/>
    </xf>
    <xf numFmtId="3" fontId="261" fillId="3" borderId="102" xfId="96" applyNumberFormat="1" applyFont="1" applyFill="1" applyBorder="1" applyAlignment="1">
      <alignment horizontal="center" vertical="center"/>
    </xf>
    <xf numFmtId="3" fontId="26" fillId="0" borderId="17" xfId="96" applyNumberFormat="1" applyFont="1" applyFill="1" applyBorder="1" applyAlignment="1">
      <alignment horizontal="center" vertical="center"/>
    </xf>
    <xf numFmtId="0" fontId="261" fillId="13" borderId="4" xfId="2" applyFont="1" applyFill="1" applyBorder="1" applyAlignment="1">
      <alignment vertical="center"/>
    </xf>
    <xf numFmtId="3" fontId="261" fillId="13" borderId="102" xfId="2" applyNumberFormat="1" applyFont="1" applyFill="1" applyBorder="1" applyAlignment="1">
      <alignment horizontal="center" vertical="center" wrapText="1"/>
    </xf>
    <xf numFmtId="0" fontId="284" fillId="0" borderId="0" xfId="96" applyFont="1" applyFill="1" applyAlignment="1">
      <alignment horizontal="left"/>
    </xf>
    <xf numFmtId="0" fontId="28" fillId="3" borderId="103" xfId="2" applyFont="1" applyFill="1" applyBorder="1" applyAlignment="1">
      <alignment horizontal="left" indent="1"/>
    </xf>
    <xf numFmtId="315" fontId="28" fillId="3" borderId="103" xfId="2" applyNumberFormat="1" applyFont="1" applyFill="1" applyBorder="1" applyAlignment="1">
      <alignment horizontal="center" vertical="center"/>
    </xf>
    <xf numFmtId="315" fontId="24" fillId="3" borderId="103" xfId="2" applyNumberFormat="1" applyFont="1" applyFill="1" applyBorder="1" applyAlignment="1">
      <alignment horizontal="center" vertical="center"/>
    </xf>
    <xf numFmtId="315" fontId="24" fillId="3" borderId="104" xfId="2" applyNumberFormat="1" applyFont="1" applyFill="1" applyBorder="1" applyAlignment="1">
      <alignment horizontal="center" vertical="center"/>
    </xf>
    <xf numFmtId="0" fontId="29" fillId="0" borderId="0" xfId="96" applyFont="1" applyFill="1" applyAlignment="1">
      <alignment horizontal="left"/>
    </xf>
    <xf numFmtId="0" fontId="261" fillId="0" borderId="0" xfId="2" applyFont="1" applyBorder="1" applyAlignment="1">
      <alignment vertical="center"/>
    </xf>
    <xf numFmtId="3" fontId="261" fillId="0" borderId="17" xfId="2" applyNumberFormat="1" applyFont="1" applyBorder="1" applyAlignment="1">
      <alignment horizontal="center" vertical="center" wrapText="1"/>
    </xf>
    <xf numFmtId="3" fontId="261" fillId="0" borderId="17" xfId="2" applyNumberFormat="1" applyFont="1" applyFill="1" applyBorder="1" applyAlignment="1">
      <alignment horizontal="center" vertical="center" wrapText="1"/>
    </xf>
    <xf numFmtId="3" fontId="285" fillId="0" borderId="17" xfId="96" applyNumberFormat="1" applyFont="1" applyFill="1" applyBorder="1" applyAlignment="1">
      <alignment horizontal="center" vertical="center"/>
    </xf>
    <xf numFmtId="0" fontId="247" fillId="0" borderId="0" xfId="96" applyFont="1" applyFill="1" applyAlignment="1">
      <alignment horizontal="left"/>
    </xf>
    <xf numFmtId="0" fontId="248" fillId="0" borderId="0" xfId="96" applyFont="1" applyFill="1" applyBorder="1" applyAlignment="1">
      <alignment horizontal="left" vertical="center" indent="2"/>
    </xf>
    <xf numFmtId="0" fontId="29" fillId="0" borderId="0" xfId="96" applyFont="1" applyFill="1"/>
    <xf numFmtId="0" fontId="247" fillId="0" borderId="0" xfId="96" applyFont="1" applyFill="1"/>
    <xf numFmtId="3" fontId="261" fillId="0" borderId="17" xfId="96" applyNumberFormat="1" applyFont="1" applyFill="1" applyBorder="1" applyAlignment="1">
      <alignment horizontal="center" vertical="center"/>
    </xf>
    <xf numFmtId="0" fontId="250" fillId="0" borderId="0" xfId="96" applyFont="1" applyFill="1" applyAlignment="1">
      <alignment horizontal="left"/>
    </xf>
    <xf numFmtId="0" fontId="249" fillId="0" borderId="0" xfId="96" applyFont="1" applyFill="1" applyBorder="1" applyAlignment="1">
      <alignment horizontal="left" vertical="center" indent="1"/>
    </xf>
    <xf numFmtId="2" fontId="29" fillId="0" borderId="0" xfId="96" applyNumberFormat="1" applyFont="1" applyFill="1" applyBorder="1" applyAlignment="1">
      <alignment horizontal="left"/>
    </xf>
    <xf numFmtId="2" fontId="29" fillId="0" borderId="0" xfId="96" applyNumberFormat="1" applyFont="1" applyFill="1" applyAlignment="1">
      <alignment horizontal="left"/>
    </xf>
    <xf numFmtId="0" fontId="249" fillId="0" borderId="0" xfId="96" applyFont="1" applyBorder="1" applyAlignment="1">
      <alignment horizontal="left" vertical="center" indent="2"/>
    </xf>
    <xf numFmtId="0" fontId="250" fillId="0" borderId="0" xfId="96" applyFont="1" applyFill="1" applyBorder="1" applyAlignment="1">
      <alignment horizontal="left"/>
    </xf>
    <xf numFmtId="0" fontId="28" fillId="0" borderId="0" xfId="2" applyFont="1" applyBorder="1" applyAlignment="1">
      <alignment horizontal="left" vertical="center"/>
    </xf>
    <xf numFmtId="3" fontId="261" fillId="0" borderId="17" xfId="2" applyNumberFormat="1" applyFont="1" applyFill="1" applyBorder="1" applyAlignment="1">
      <alignment horizontal="center" vertical="center"/>
    </xf>
    <xf numFmtId="3" fontId="24" fillId="0" borderId="0" xfId="96" applyNumberFormat="1" applyFont="1" applyFill="1" applyBorder="1" applyAlignment="1">
      <alignment horizontal="right" wrapText="1"/>
    </xf>
    <xf numFmtId="0" fontId="79" fillId="60" borderId="0" xfId="96" applyFont="1" applyFill="1" applyBorder="1"/>
    <xf numFmtId="3" fontId="11" fillId="60" borderId="0" xfId="96" applyNumberFormat="1" applyFont="1" applyFill="1" applyBorder="1"/>
    <xf numFmtId="3" fontId="79" fillId="60" borderId="0" xfId="96" applyNumberFormat="1" applyFont="1" applyFill="1" applyBorder="1"/>
    <xf numFmtId="316" fontId="11" fillId="60" borderId="0" xfId="96" applyNumberFormat="1" applyFont="1" applyFill="1" applyBorder="1"/>
    <xf numFmtId="0" fontId="0" fillId="0" borderId="0" xfId="96" applyFont="1" applyBorder="1"/>
    <xf numFmtId="0" fontId="28" fillId="0" borderId="98" xfId="96" applyFont="1" applyFill="1" applyBorder="1"/>
    <xf numFmtId="0" fontId="286" fillId="0" borderId="0" xfId="96" applyFont="1" applyFill="1" applyBorder="1"/>
    <xf numFmtId="0" fontId="287" fillId="0" borderId="0" xfId="96" applyFont="1" applyBorder="1"/>
    <xf numFmtId="4" fontId="24" fillId="0" borderId="0" xfId="96" applyNumberFormat="1" applyFont="1" applyFill="1" applyBorder="1" applyAlignment="1">
      <alignment horizontal="center" vertical="center"/>
    </xf>
    <xf numFmtId="0" fontId="286" fillId="0" borderId="24" xfId="96" applyFont="1" applyFill="1" applyBorder="1"/>
    <xf numFmtId="4" fontId="288" fillId="0" borderId="25" xfId="96" applyNumberFormat="1" applyFont="1" applyFill="1" applyBorder="1" applyAlignment="1">
      <alignment horizontal="center" vertical="center"/>
    </xf>
    <xf numFmtId="4" fontId="286" fillId="0" borderId="25" xfId="96" applyNumberFormat="1" applyFont="1" applyFill="1" applyBorder="1" applyAlignment="1">
      <alignment horizontal="center" vertical="center"/>
    </xf>
    <xf numFmtId="0" fontId="244" fillId="0" borderId="23" xfId="96" applyFont="1" applyFill="1" applyBorder="1" applyAlignment="1">
      <alignment vertical="center" wrapText="1"/>
    </xf>
    <xf numFmtId="0" fontId="244" fillId="0" borderId="117" xfId="96" applyFont="1" applyFill="1" applyBorder="1" applyAlignment="1">
      <alignment horizontal="center" vertical="center" wrapText="1"/>
    </xf>
    <xf numFmtId="3" fontId="79" fillId="0" borderId="17" xfId="96" applyNumberFormat="1" applyFont="1" applyFill="1" applyBorder="1" applyAlignment="1">
      <alignment horizontal="right"/>
    </xf>
    <xf numFmtId="0" fontId="28" fillId="13" borderId="0" xfId="96" applyFont="1" applyFill="1" applyBorder="1" applyAlignment="1">
      <alignment vertical="center"/>
    </xf>
    <xf numFmtId="3" fontId="265" fillId="13" borderId="17" xfId="96" applyNumberFormat="1" applyFont="1" applyFill="1" applyBorder="1" applyAlignment="1">
      <alignment horizontal="center" vertical="center"/>
    </xf>
    <xf numFmtId="3" fontId="260" fillId="13" borderId="17" xfId="96" applyNumberFormat="1" applyFont="1" applyFill="1" applyBorder="1" applyAlignment="1">
      <alignment horizontal="center" vertical="center"/>
    </xf>
    <xf numFmtId="3" fontId="265" fillId="0" borderId="17" xfId="96" applyNumberFormat="1" applyFont="1" applyFill="1" applyBorder="1" applyAlignment="1">
      <alignment horizontal="center" vertical="center"/>
    </xf>
    <xf numFmtId="3" fontId="260" fillId="0" borderId="17" xfId="96" applyNumberFormat="1" applyFont="1" applyFill="1" applyBorder="1" applyAlignment="1">
      <alignment horizontal="center" vertical="center"/>
    </xf>
    <xf numFmtId="3" fontId="289" fillId="13" borderId="17" xfId="96" applyNumberFormat="1" applyFont="1" applyFill="1" applyBorder="1" applyAlignment="1">
      <alignment horizontal="center" vertical="center"/>
    </xf>
    <xf numFmtId="3" fontId="264" fillId="13" borderId="17" xfId="96" applyNumberFormat="1" applyFont="1" applyFill="1" applyBorder="1" applyAlignment="1">
      <alignment horizontal="center" vertical="center"/>
    </xf>
    <xf numFmtId="3" fontId="246" fillId="0" borderId="17" xfId="96" applyNumberFormat="1" applyFont="1" applyFill="1" applyBorder="1" applyAlignment="1">
      <alignment horizontal="center" vertical="center"/>
    </xf>
    <xf numFmtId="3" fontId="246" fillId="13" borderId="17" xfId="96" applyNumberFormat="1" applyFont="1" applyFill="1" applyBorder="1" applyAlignment="1">
      <alignment horizontal="center" vertical="center"/>
    </xf>
    <xf numFmtId="0" fontId="261" fillId="0" borderId="4" xfId="96" applyFont="1" applyFill="1" applyBorder="1" applyAlignment="1">
      <alignment horizontal="left" vertical="center" wrapText="1"/>
    </xf>
    <xf numFmtId="3" fontId="289" fillId="0" borderId="102" xfId="96" applyNumberFormat="1" applyFont="1" applyFill="1" applyBorder="1" applyAlignment="1">
      <alignment horizontal="center" vertical="center"/>
    </xf>
    <xf numFmtId="3" fontId="264" fillId="0" borderId="102" xfId="96" applyNumberFormat="1" applyFont="1" applyFill="1" applyBorder="1" applyAlignment="1">
      <alignment horizontal="center" vertical="center"/>
    </xf>
    <xf numFmtId="0" fontId="0" fillId="0" borderId="0" xfId="96" applyFont="1" applyBorder="1" applyAlignment="1">
      <alignment horizontal="left" vertical="center" wrapText="1"/>
    </xf>
    <xf numFmtId="0" fontId="24" fillId="0" borderId="14" xfId="96" applyFont="1" applyFill="1" applyBorder="1"/>
    <xf numFmtId="3" fontId="265" fillId="0" borderId="14" xfId="96" applyNumberFormat="1" applyFont="1" applyFill="1" applyBorder="1" applyAlignment="1">
      <alignment horizontal="center" vertical="center"/>
    </xf>
    <xf numFmtId="3" fontId="246" fillId="0" borderId="14" xfId="96" applyNumberFormat="1" applyFont="1" applyFill="1" applyBorder="1" applyAlignment="1">
      <alignment horizontal="center" vertical="center"/>
    </xf>
    <xf numFmtId="3" fontId="246" fillId="0" borderId="118" xfId="96" applyNumberFormat="1" applyFont="1" applyFill="1" applyBorder="1" applyAlignment="1">
      <alignment horizontal="center" vertical="center"/>
    </xf>
    <xf numFmtId="0" fontId="266" fillId="13" borderId="119" xfId="96" applyFont="1" applyFill="1" applyBorder="1" applyAlignment="1">
      <alignment vertical="center" wrapText="1"/>
    </xf>
    <xf numFmtId="3" fontId="267" fillId="13" borderId="120" xfId="96" applyNumberFormat="1" applyFont="1" applyFill="1" applyBorder="1" applyAlignment="1">
      <alignment horizontal="center" vertical="center"/>
    </xf>
    <xf numFmtId="3" fontId="268" fillId="13" borderId="120" xfId="96" applyNumberFormat="1" applyFont="1" applyFill="1" applyBorder="1" applyAlignment="1">
      <alignment horizontal="center" vertical="center"/>
    </xf>
    <xf numFmtId="0" fontId="261" fillId="0" borderId="0" xfId="96" applyFont="1" applyBorder="1"/>
    <xf numFmtId="0" fontId="24" fillId="0" borderId="0" xfId="96" applyFont="1" applyFill="1" applyBorder="1"/>
    <xf numFmtId="0" fontId="28" fillId="0" borderId="4" xfId="96" applyFont="1" applyFill="1" applyBorder="1" applyAlignment="1">
      <alignment vertical="center"/>
    </xf>
    <xf numFmtId="3" fontId="21" fillId="0" borderId="102" xfId="96" applyNumberFormat="1" applyFont="1" applyFill="1" applyBorder="1" applyAlignment="1">
      <alignment horizontal="center" vertical="center"/>
    </xf>
    <xf numFmtId="3" fontId="260" fillId="0" borderId="102" xfId="96" applyNumberFormat="1" applyFont="1" applyFill="1" applyBorder="1" applyAlignment="1">
      <alignment horizontal="center" vertical="center"/>
    </xf>
    <xf numFmtId="0" fontId="266" fillId="13" borderId="103" xfId="96" applyFont="1" applyFill="1" applyBorder="1" applyAlignment="1">
      <alignment vertical="center"/>
    </xf>
    <xf numFmtId="3" fontId="267" fillId="13" borderId="121" xfId="96" applyNumberFormat="1" applyFont="1" applyFill="1" applyBorder="1" applyAlignment="1">
      <alignment horizontal="center" vertical="center"/>
    </xf>
    <xf numFmtId="3" fontId="28" fillId="0" borderId="122" xfId="96" applyNumberFormat="1" applyFont="1" applyFill="1" applyBorder="1" applyAlignment="1">
      <alignment horizontal="center" vertical="center"/>
    </xf>
    <xf numFmtId="3" fontId="28" fillId="3" borderId="15" xfId="96" applyNumberFormat="1" applyFont="1" applyFill="1" applyBorder="1" applyAlignment="1">
      <alignment horizontal="center" vertical="center"/>
    </xf>
    <xf numFmtId="3" fontId="24" fillId="3" borderId="0" xfId="96" applyNumberFormat="1" applyFont="1" applyFill="1" applyBorder="1" applyAlignment="1">
      <alignment horizontal="center" vertical="center"/>
    </xf>
    <xf numFmtId="3" fontId="28" fillId="3" borderId="0" xfId="96" applyNumberFormat="1" applyFont="1" applyFill="1" applyBorder="1" applyAlignment="1">
      <alignment horizontal="center" vertical="center"/>
    </xf>
    <xf numFmtId="0" fontId="24" fillId="0" borderId="0" xfId="96" applyFont="1" applyFill="1" applyBorder="1" applyAlignment="1">
      <alignment vertical="center"/>
    </xf>
    <xf numFmtId="3" fontId="24" fillId="3" borderId="15" xfId="96" applyNumberFormat="1" applyFont="1" applyFill="1" applyBorder="1" applyAlignment="1">
      <alignment horizontal="center" vertical="center"/>
    </xf>
    <xf numFmtId="0" fontId="79" fillId="0" borderId="0" xfId="96" applyFont="1" applyBorder="1"/>
    <xf numFmtId="0" fontId="28" fillId="13" borderId="4" xfId="96" applyFont="1" applyFill="1" applyBorder="1" applyAlignment="1">
      <alignment vertical="center"/>
    </xf>
    <xf numFmtId="3" fontId="24" fillId="13" borderId="102" xfId="96" applyNumberFormat="1" applyFont="1" applyFill="1" applyBorder="1" applyAlignment="1">
      <alignment horizontal="center" vertical="center"/>
    </xf>
    <xf numFmtId="0" fontId="266" fillId="0" borderId="119" xfId="96" applyFont="1" applyFill="1" applyBorder="1" applyAlignment="1">
      <alignment vertical="center"/>
    </xf>
    <xf numFmtId="3" fontId="261" fillId="3" borderId="15" xfId="96" applyNumberFormat="1" applyFont="1" applyFill="1" applyBorder="1" applyAlignment="1">
      <alignment horizontal="center" vertical="center"/>
    </xf>
    <xf numFmtId="3" fontId="261" fillId="3" borderId="0" xfId="96" applyNumberFormat="1" applyFont="1" applyFill="1" applyBorder="1" applyAlignment="1">
      <alignment horizontal="center" vertical="center"/>
    </xf>
    <xf numFmtId="0" fontId="28" fillId="0" borderId="98" xfId="96" applyFont="1" applyFill="1" applyBorder="1" applyAlignment="1">
      <alignment vertical="center"/>
    </xf>
    <xf numFmtId="3" fontId="24" fillId="0" borderId="99" xfId="96" applyNumberFormat="1" applyFont="1" applyFill="1" applyBorder="1" applyAlignment="1">
      <alignment horizontal="center" vertical="center"/>
    </xf>
    <xf numFmtId="3" fontId="28" fillId="3" borderId="123" xfId="96" applyNumberFormat="1" applyFont="1" applyFill="1" applyBorder="1" applyAlignment="1">
      <alignment horizontal="center" vertical="center"/>
    </xf>
    <xf numFmtId="3" fontId="24" fillId="3" borderId="98" xfId="96" applyNumberFormat="1" applyFont="1" applyFill="1" applyBorder="1" applyAlignment="1">
      <alignment horizontal="center" vertical="center"/>
    </xf>
    <xf numFmtId="3" fontId="28" fillId="3" borderId="98" xfId="96" applyNumberFormat="1" applyFont="1" applyFill="1" applyBorder="1" applyAlignment="1">
      <alignment horizontal="center" vertical="center"/>
    </xf>
    <xf numFmtId="0" fontId="11" fillId="0" borderId="0" xfId="96" applyFont="1" applyBorder="1"/>
    <xf numFmtId="0" fontId="28" fillId="0" borderId="0" xfId="96" applyFont="1" applyBorder="1" applyAlignment="1"/>
    <xf numFmtId="1" fontId="28" fillId="0" borderId="0" xfId="96" applyNumberFormat="1" applyFont="1" applyFill="1" applyBorder="1" applyAlignment="1">
      <alignment horizontal="right"/>
    </xf>
    <xf numFmtId="1" fontId="28" fillId="0" borderId="0" xfId="96" applyNumberFormat="1" applyFont="1" applyBorder="1" applyAlignment="1"/>
    <xf numFmtId="1" fontId="28" fillId="0" borderId="0" xfId="96" applyNumberFormat="1" applyFont="1" applyFill="1" applyBorder="1" applyAlignment="1"/>
    <xf numFmtId="0" fontId="0" fillId="0" borderId="0" xfId="96" applyFont="1" applyBorder="1" applyAlignment="1"/>
    <xf numFmtId="3" fontId="28" fillId="0" borderId="0" xfId="96" applyNumberFormat="1" applyFont="1" applyFill="1" applyBorder="1" applyAlignment="1">
      <alignment horizontal="right"/>
    </xf>
    <xf numFmtId="3" fontId="28" fillId="0" borderId="0" xfId="96" applyNumberFormat="1" applyFont="1" applyFill="1" applyBorder="1" applyAlignment="1"/>
    <xf numFmtId="224" fontId="269" fillId="42" borderId="0" xfId="96" applyNumberFormat="1" applyFont="1" applyFill="1" applyBorder="1" applyAlignment="1">
      <alignment horizontal="center"/>
    </xf>
    <xf numFmtId="3" fontId="79" fillId="0" borderId="0" xfId="96" applyNumberFormat="1" applyFont="1" applyBorder="1" applyAlignment="1">
      <alignment horizontal="right"/>
    </xf>
    <xf numFmtId="3" fontId="0" fillId="0" borderId="0" xfId="96" applyNumberFormat="1" applyFont="1" applyBorder="1" applyAlignment="1">
      <alignment horizontal="right"/>
    </xf>
    <xf numFmtId="3" fontId="0" fillId="0" borderId="0" xfId="96" applyNumberFormat="1" applyFont="1" applyBorder="1"/>
    <xf numFmtId="4" fontId="0" fillId="0" borderId="0" xfId="96" applyNumberFormat="1" applyFont="1" applyBorder="1"/>
    <xf numFmtId="0" fontId="290" fillId="0" borderId="98" xfId="96" applyFont="1" applyFill="1" applyBorder="1"/>
    <xf numFmtId="4" fontId="286" fillId="0" borderId="0" xfId="96" applyNumberFormat="1" applyFont="1" applyFill="1" applyBorder="1" applyAlignment="1">
      <alignment horizontal="center" vertical="center"/>
    </xf>
    <xf numFmtId="3" fontId="28" fillId="0" borderId="118" xfId="96" applyNumberFormat="1" applyFont="1" applyFill="1" applyBorder="1" applyAlignment="1">
      <alignment horizontal="center" vertical="center"/>
    </xf>
    <xf numFmtId="3" fontId="266" fillId="13" borderId="102" xfId="96" applyNumberFormat="1" applyFont="1" applyFill="1" applyBorder="1" applyAlignment="1">
      <alignment horizontal="center" vertical="center"/>
    </xf>
    <xf numFmtId="4" fontId="28" fillId="3" borderId="0" xfId="96" applyNumberFormat="1" applyFont="1" applyFill="1" applyBorder="1" applyAlignment="1">
      <alignment horizontal="center" vertical="center"/>
    </xf>
    <xf numFmtId="4" fontId="24" fillId="3" borderId="0" xfId="96" applyNumberFormat="1" applyFont="1" applyFill="1" applyBorder="1" applyAlignment="1">
      <alignment horizontal="center" vertical="center"/>
    </xf>
    <xf numFmtId="4" fontId="261" fillId="3" borderId="0" xfId="96" applyNumberFormat="1" applyFont="1" applyFill="1" applyBorder="1" applyAlignment="1">
      <alignment horizontal="center" vertical="center"/>
    </xf>
    <xf numFmtId="4" fontId="28" fillId="3" borderId="98" xfId="96" applyNumberFormat="1" applyFont="1" applyFill="1" applyBorder="1" applyAlignment="1">
      <alignment horizontal="center" vertical="center"/>
    </xf>
    <xf numFmtId="0" fontId="270" fillId="0" borderId="0" xfId="96" applyFont="1" applyBorder="1"/>
    <xf numFmtId="0" fontId="271" fillId="0" borderId="0" xfId="96" applyFont="1" applyBorder="1"/>
    <xf numFmtId="0" fontId="272" fillId="0" borderId="0" xfId="96" quotePrefix="1" applyFont="1" applyBorder="1"/>
    <xf numFmtId="0" fontId="227" fillId="59" borderId="0" xfId="0" applyFont="1" applyFill="1" applyBorder="1" applyAlignment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Alignment="1">
      <alignment horizontal="center"/>
    </xf>
    <xf numFmtId="0" fontId="234" fillId="0" borderId="0" xfId="2" applyFont="1" applyAlignment="1"/>
    <xf numFmtId="0" fontId="292" fillId="0" borderId="0" xfId="2" applyFont="1" applyAlignment="1"/>
    <xf numFmtId="0" fontId="293" fillId="0" borderId="0" xfId="2" applyFont="1"/>
    <xf numFmtId="0" fontId="231" fillId="0" borderId="16" xfId="2" applyFont="1" applyBorder="1" applyAlignment="1">
      <alignment vertical="top" wrapText="1"/>
    </xf>
    <xf numFmtId="0" fontId="234" fillId="0" borderId="0" xfId="2" applyFont="1" applyAlignment="1">
      <alignment vertical="top" wrapText="1"/>
    </xf>
    <xf numFmtId="0" fontId="292" fillId="0" borderId="0" xfId="2" applyFont="1" applyAlignment="1">
      <alignment vertical="top" wrapText="1"/>
    </xf>
    <xf numFmtId="0" fontId="293" fillId="0" borderId="0" xfId="2" applyFont="1" applyAlignment="1">
      <alignment vertical="top" wrapText="1"/>
    </xf>
    <xf numFmtId="0" fontId="2" fillId="0" borderId="0" xfId="2" applyFont="1" applyAlignment="1">
      <alignment vertical="top" wrapText="1"/>
    </xf>
    <xf numFmtId="0" fontId="27" fillId="0" borderId="1" xfId="2" applyFont="1" applyFill="1" applyBorder="1" applyAlignment="1">
      <alignment vertical="center" wrapText="1"/>
    </xf>
    <xf numFmtId="1" fontId="27" fillId="0" borderId="22" xfId="2" quotePrefix="1" applyNumberFormat="1" applyFont="1" applyFill="1" applyBorder="1" applyAlignment="1" applyProtection="1">
      <alignment horizontal="center" vertical="center" wrapText="1"/>
    </xf>
    <xf numFmtId="165" fontId="27" fillId="0" borderId="22" xfId="2" quotePrefix="1" applyNumberFormat="1" applyFont="1" applyFill="1" applyBorder="1" applyAlignment="1" applyProtection="1">
      <alignment horizontal="center" vertical="center" wrapText="1"/>
    </xf>
    <xf numFmtId="0" fontId="234" fillId="0" borderId="0" xfId="2" applyFont="1" applyAlignment="1">
      <alignment vertical="center" wrapText="1"/>
    </xf>
    <xf numFmtId="0" fontId="292" fillId="0" borderId="0" xfId="2" applyFont="1" applyAlignment="1">
      <alignment vertical="center" wrapText="1"/>
    </xf>
    <xf numFmtId="0" fontId="293" fillId="0" borderId="0" xfId="2" applyFont="1" applyAlignment="1">
      <alignment vertical="center" wrapText="1"/>
    </xf>
    <xf numFmtId="0" fontId="2" fillId="0" borderId="0" xfId="2" applyFont="1" applyAlignment="1">
      <alignment vertical="center" wrapText="1"/>
    </xf>
    <xf numFmtId="0" fontId="2" fillId="13" borderId="0" xfId="2" applyFont="1" applyFill="1" applyBorder="1" applyAlignment="1">
      <alignment vertical="center" wrapText="1"/>
    </xf>
    <xf numFmtId="4" fontId="234" fillId="0" borderId="0" xfId="2" applyNumberFormat="1" applyFont="1" applyAlignment="1"/>
    <xf numFmtId="4" fontId="292" fillId="0" borderId="0" xfId="2" applyNumberFormat="1" applyFont="1" applyAlignment="1"/>
    <xf numFmtId="0" fontId="2" fillId="3" borderId="0" xfId="2" applyFont="1" applyFill="1" applyBorder="1" applyAlignment="1">
      <alignment vertical="center" wrapText="1"/>
    </xf>
    <xf numFmtId="3" fontId="2" fillId="3" borderId="17" xfId="2" applyNumberFormat="1" applyFont="1" applyFill="1" applyBorder="1" applyAlignment="1" applyProtection="1">
      <alignment horizontal="center" vertical="center"/>
    </xf>
    <xf numFmtId="165" fontId="2" fillId="3" borderId="17" xfId="2813" applyNumberFormat="1" applyFont="1" applyFill="1" applyBorder="1" applyAlignment="1" applyProtection="1">
      <alignment horizontal="center" vertical="center"/>
    </xf>
    <xf numFmtId="0" fontId="7" fillId="3" borderId="0" xfId="2" applyFont="1" applyFill="1" applyBorder="1" applyAlignment="1">
      <alignment vertical="center" wrapText="1"/>
    </xf>
    <xf numFmtId="3" fontId="7" fillId="3" borderId="17" xfId="2" applyNumberFormat="1" applyFont="1" applyFill="1" applyBorder="1" applyAlignment="1" applyProtection="1">
      <alignment horizontal="center" vertical="center"/>
    </xf>
    <xf numFmtId="165" fontId="7" fillId="3" borderId="17" xfId="2813" applyNumberFormat="1" applyFont="1" applyFill="1" applyBorder="1" applyAlignment="1" applyProtection="1">
      <alignment horizontal="center" vertical="center"/>
    </xf>
    <xf numFmtId="165" fontId="2" fillId="13" borderId="17" xfId="2" applyNumberFormat="1" applyFont="1" applyFill="1" applyBorder="1" applyAlignment="1" applyProtection="1">
      <alignment horizontal="center" vertical="center"/>
    </xf>
    <xf numFmtId="4" fontId="294" fillId="0" borderId="0" xfId="2" applyNumberFormat="1" applyFont="1" applyAlignment="1"/>
    <xf numFmtId="4" fontId="295" fillId="0" borderId="0" xfId="2" applyNumberFormat="1" applyFont="1" applyAlignment="1"/>
    <xf numFmtId="0" fontId="296" fillId="0" borderId="0" xfId="2" applyFont="1"/>
    <xf numFmtId="165" fontId="2" fillId="3" borderId="17" xfId="2" applyNumberFormat="1" applyFont="1" applyFill="1" applyBorder="1" applyAlignment="1" applyProtection="1">
      <alignment horizontal="center" vertical="center"/>
    </xf>
    <xf numFmtId="0" fontId="7" fillId="13" borderId="0" xfId="2" applyFont="1" applyFill="1" applyBorder="1" applyAlignment="1">
      <alignment vertical="center" wrapText="1"/>
    </xf>
    <xf numFmtId="3" fontId="7" fillId="13" borderId="17" xfId="2" applyNumberFormat="1" applyFont="1" applyFill="1" applyBorder="1" applyAlignment="1" applyProtection="1">
      <alignment horizontal="center" vertical="center"/>
    </xf>
    <xf numFmtId="165" fontId="7" fillId="13" borderId="17" xfId="2813" applyNumberFormat="1" applyFont="1" applyFill="1" applyBorder="1" applyAlignment="1" applyProtection="1">
      <alignment horizontal="center" vertical="center"/>
    </xf>
    <xf numFmtId="4" fontId="2" fillId="3" borderId="0" xfId="3453" quotePrefix="1" applyNumberFormat="1" applyFont="1" applyFill="1" applyBorder="1" applyAlignment="1">
      <alignment horizontal="left" vertical="center" wrapText="1"/>
    </xf>
    <xf numFmtId="4" fontId="2" fillId="13" borderId="100" xfId="3453" quotePrefix="1" applyNumberFormat="1" applyFont="1" applyFill="1" applyBorder="1" applyAlignment="1">
      <alignment horizontal="left" vertical="center" wrapText="1"/>
    </xf>
    <xf numFmtId="3" fontId="2" fillId="13" borderId="101" xfId="2" applyNumberFormat="1" applyFont="1" applyFill="1" applyBorder="1" applyAlignment="1" applyProtection="1">
      <alignment horizontal="center" vertical="center"/>
    </xf>
    <xf numFmtId="165" fontId="2" fillId="13" borderId="101" xfId="2813" applyNumberFormat="1" applyFont="1" applyFill="1" applyBorder="1" applyAlignment="1" applyProtection="1">
      <alignment horizontal="center" vertical="center"/>
    </xf>
    <xf numFmtId="0" fontId="2" fillId="3" borderId="0" xfId="2" applyFont="1" applyFill="1" applyBorder="1" applyAlignment="1">
      <alignment wrapText="1"/>
    </xf>
    <xf numFmtId="312" fontId="2" fillId="13" borderId="17" xfId="2" applyNumberFormat="1" applyFont="1" applyFill="1" applyBorder="1" applyAlignment="1" applyProtection="1">
      <alignment horizontal="center" vertical="center"/>
    </xf>
    <xf numFmtId="312" fontId="2" fillId="3" borderId="17" xfId="2" applyNumberFormat="1" applyFont="1" applyFill="1" applyBorder="1" applyAlignment="1" applyProtection="1">
      <alignment horizontal="center" vertical="center"/>
    </xf>
    <xf numFmtId="3" fontId="297" fillId="13" borderId="17" xfId="2" applyNumberFormat="1" applyFont="1" applyFill="1" applyBorder="1" applyAlignment="1" applyProtection="1">
      <alignment horizontal="center" vertical="center"/>
    </xf>
    <xf numFmtId="165" fontId="297" fillId="13" borderId="17" xfId="2813" applyNumberFormat="1" applyFont="1" applyFill="1" applyBorder="1" applyAlignment="1" applyProtection="1">
      <alignment horizontal="center" vertical="center"/>
    </xf>
    <xf numFmtId="0" fontId="2" fillId="3" borderId="1" xfId="2" applyFont="1" applyFill="1" applyBorder="1" applyAlignment="1">
      <alignment vertical="center" wrapText="1"/>
    </xf>
    <xf numFmtId="3" fontId="2" fillId="3" borderId="22" xfId="2" applyNumberFormat="1" applyFont="1" applyFill="1" applyBorder="1" applyAlignment="1" applyProtection="1">
      <alignment horizontal="center" vertical="center"/>
    </xf>
    <xf numFmtId="165" fontId="2" fillId="3" borderId="22" xfId="2813" applyNumberFormat="1" applyFont="1" applyFill="1" applyBorder="1" applyAlignment="1" applyProtection="1">
      <alignment horizontal="center" vertical="center"/>
    </xf>
    <xf numFmtId="0" fontId="274" fillId="3" borderId="0" xfId="0" applyFont="1" applyFill="1" applyAlignment="1">
      <alignment horizontal="center"/>
    </xf>
    <xf numFmtId="0" fontId="227" fillId="59" borderId="0" xfId="0" applyFont="1" applyFill="1" applyBorder="1" applyAlignment="1">
      <alignment horizontal="center"/>
    </xf>
    <xf numFmtId="0" fontId="243" fillId="0" borderId="105" xfId="2" applyFont="1" applyFill="1" applyBorder="1" applyAlignment="1">
      <alignment horizontal="center" vertical="top" wrapText="1"/>
    </xf>
    <xf numFmtId="0" fontId="243" fillId="0" borderId="0" xfId="2" applyFont="1" applyFill="1" applyBorder="1" applyAlignment="1">
      <alignment horizontal="center" vertical="top" wrapText="1"/>
    </xf>
    <xf numFmtId="0" fontId="243" fillId="0" borderId="82" xfId="2" applyFont="1" applyFill="1" applyBorder="1" applyAlignment="1">
      <alignment horizontal="center" vertical="top" wrapText="1"/>
    </xf>
    <xf numFmtId="0" fontId="243" fillId="0" borderId="105" xfId="2" applyFont="1" applyFill="1" applyBorder="1" applyAlignment="1">
      <alignment horizontal="center" vertical="center" wrapText="1"/>
    </xf>
    <xf numFmtId="0" fontId="243" fillId="0" borderId="0" xfId="2" applyFont="1" applyFill="1" applyBorder="1" applyAlignment="1">
      <alignment horizontal="center" vertical="center" wrapText="1"/>
    </xf>
    <xf numFmtId="0" fontId="243" fillId="0" borderId="82" xfId="2" applyFont="1" applyFill="1" applyBorder="1" applyAlignment="1">
      <alignment horizontal="center" vertical="center" wrapText="1"/>
    </xf>
    <xf numFmtId="0" fontId="242" fillId="0" borderId="0" xfId="2" applyFont="1" applyAlignment="1">
      <alignment horizontal="left" wrapText="1"/>
    </xf>
    <xf numFmtId="0" fontId="0" fillId="0" borderId="0" xfId="0" applyAlignment="1"/>
    <xf numFmtId="0" fontId="291" fillId="0" borderId="0" xfId="2" applyFont="1" applyAlignment="1">
      <alignment horizontal="left" wrapText="1"/>
    </xf>
    <xf numFmtId="0" fontId="229" fillId="0" borderId="0" xfId="2" applyFont="1" applyFill="1" applyBorder="1" applyAlignment="1" applyProtection="1">
      <alignment horizontal="center" vertical="top" wrapText="1"/>
    </xf>
    <xf numFmtId="0" fontId="229" fillId="0" borderId="16" xfId="2" applyFont="1" applyFill="1" applyBorder="1" applyAlignment="1" applyProtection="1">
      <alignment horizontal="center" vertical="top" wrapText="1"/>
    </xf>
    <xf numFmtId="0" fontId="229" fillId="0" borderId="15" xfId="2" applyFont="1" applyFill="1" applyBorder="1" applyAlignment="1" applyProtection="1">
      <alignment horizontal="center" vertical="top" wrapText="1"/>
    </xf>
    <xf numFmtId="4" fontId="242" fillId="0" borderId="0" xfId="96" applyNumberFormat="1" applyFont="1" applyFill="1" applyBorder="1" applyAlignment="1">
      <alignment horizontal="center"/>
    </xf>
    <xf numFmtId="4" fontId="288" fillId="0" borderId="115" xfId="96" applyNumberFormat="1" applyFont="1" applyFill="1" applyBorder="1" applyAlignment="1">
      <alignment horizontal="center" vertical="center"/>
    </xf>
    <xf numFmtId="4" fontId="288" fillId="0" borderId="23" xfId="96" applyNumberFormat="1" applyFont="1" applyFill="1" applyBorder="1" applyAlignment="1">
      <alignment horizontal="center" vertical="center"/>
    </xf>
    <xf numFmtId="4" fontId="288" fillId="0" borderId="116" xfId="96" applyNumberFormat="1" applyFont="1" applyFill="1" applyBorder="1" applyAlignment="1">
      <alignment horizontal="center" vertical="center"/>
    </xf>
    <xf numFmtId="4" fontId="288" fillId="0" borderId="25" xfId="96" applyNumberFormat="1" applyFont="1" applyFill="1" applyBorder="1" applyAlignment="1">
      <alignment horizontal="center" vertical="center"/>
    </xf>
  </cellXfs>
  <cellStyles count="3461">
    <cellStyle name="-" xfId="80"/>
    <cellStyle name=" 1" xfId="81"/>
    <cellStyle name=" Task]_x000d__x000a_TaskName=Scan At_x000d__x000a_TaskID=3_x000d__x000a_WorkstationName=SmarTone_x000d__x000a_LastExecuted=0_x000d__x000a_LastSt" xfId="82"/>
    <cellStyle name=" Task]_x000d__x000a_TaskName=Scan At_x000d__x000a_TaskID=3_x000d__x000a_WorkstationName=SmarTone_x000d__x000a_LastExecuted=0_x000d__x000a_LastSt 2" xfId="83"/>
    <cellStyle name=" Task]_x000d__x000a_TaskName=Scan At_x000d__x000a_TaskID=3_x000d__x000a_WorkstationName=SmarTone_x000d__x000a_LastExecuted=0_x000d__x000a_LastSt 2 2" xfId="84"/>
    <cellStyle name=" Writer Import]_x000d__x000a_Display Dialog=No_x000d__x000a__x000d__x000a_[Horizontal Arrange]_x000d__x000a_Dimensions Interlocking=Yes_x000d__x000a_Sum Hierarchy=Yes_x000d__x000a_Generate" xfId="85"/>
    <cellStyle name=" Writer Import]_x000d__x000a_Display Dialog=No_x000d__x000a__x000d__x000a_[Horizontal Arrange]_x000d__x000a_Dimensions Interlocking=Yes_x000d__x000a_Sum Hierarchy=Yes_x000d__x000a_Generate 2" xfId="86"/>
    <cellStyle name=" Writer Import]_x000d__x000a_Display Dialog=No_x000d__x000a__x000d__x000a_[Horizontal Arrange]_x000d__x000a_Dimensions Interlocking=Yes_x000d__x000a_Sum Hierarchy=Yes_x000d__x000a_Generate 2 2" xfId="87"/>
    <cellStyle name="_x000d__x000a_JournalTemplate=C:\COMFO\CTALK\JOURSTD.TPL_x000d__x000a_LbStateAddress=3 3 0 251 1 89 2 311_x000d__x000a_LbStateJou" xfId="88"/>
    <cellStyle name="&quot;X&quot; MEN" xfId="89"/>
    <cellStyle name="$0" xfId="90"/>
    <cellStyle name="$0.0" xfId="91"/>
    <cellStyle name="$0.00" xfId="92"/>
    <cellStyle name="$1" xfId="93"/>
    <cellStyle name="$2" xfId="94"/>
    <cellStyle name="%" xfId="2"/>
    <cellStyle name="% 10" xfId="95"/>
    <cellStyle name="% 2" xfId="96"/>
    <cellStyle name="% 2 2" xfId="97"/>
    <cellStyle name="% 2 2 2" xfId="98"/>
    <cellStyle name="% 2 3" xfId="99"/>
    <cellStyle name="% 2 3 2" xfId="100"/>
    <cellStyle name="% 2 3 3" xfId="101"/>
    <cellStyle name="% 3" xfId="102"/>
    <cellStyle name="% 3 2" xfId="103"/>
    <cellStyle name="% 3 2 2" xfId="104"/>
    <cellStyle name="% 3 2 3" xfId="105"/>
    <cellStyle name="% 4" xfId="106"/>
    <cellStyle name="% 4 2" xfId="107"/>
    <cellStyle name="% 4 2 2" xfId="108"/>
    <cellStyle name="% 4 2 3" xfId="109"/>
    <cellStyle name="% 5" xfId="110"/>
    <cellStyle name="% 5 2" xfId="111"/>
    <cellStyle name="% 5 3" xfId="112"/>
    <cellStyle name="% 5 3 2" xfId="113"/>
    <cellStyle name="% 6" xfId="114"/>
    <cellStyle name="% 6 2" xfId="115"/>
    <cellStyle name="% 6 2 2" xfId="116"/>
    <cellStyle name="% 6 3" xfId="117"/>
    <cellStyle name="% 6 4" xfId="118"/>
    <cellStyle name="% 6 4 2" xfId="119"/>
    <cellStyle name="% 6 5" xfId="120"/>
    <cellStyle name="% 7" xfId="121"/>
    <cellStyle name="% 7 2" xfId="122"/>
    <cellStyle name="% 8" xfId="123"/>
    <cellStyle name="% 8 2" xfId="124"/>
    <cellStyle name="% 9" xfId="125"/>
    <cellStyle name="% 9 2" xfId="126"/>
    <cellStyle name="% 9 3" xfId="127"/>
    <cellStyle name="%_Analyst Template_Q2_2012" xfId="128"/>
    <cellStyle name="%_Analyst Template_Q4_2011 (2)" xfId="129"/>
    <cellStyle name="%_Baseline_Mobile_domestic_2009_2013_120608" xfId="130"/>
    <cellStyle name="%_cash flow 012010" xfId="131"/>
    <cellStyle name="%_Dividend-EFCF" xfId="132"/>
    <cellStyle name="%_EBU_master_070907" xfId="133"/>
    <cellStyle name="%_extraord-122009" xfId="3456"/>
    <cellStyle name="%_FMS_drivers_sheet_outlook_jun08_with_links2" xfId="134"/>
    <cellStyle name="%_Internal Guidance_110808" xfId="135"/>
    <cellStyle name="%_Wierless-Fixed split" xfId="136"/>
    <cellStyle name="%0" xfId="137"/>
    <cellStyle name="%0.0" xfId="138"/>
    <cellStyle name="%1" xfId="139"/>
    <cellStyle name="%2" xfId="140"/>
    <cellStyle name="%-of" xfId="141"/>
    <cellStyle name="******************************************" xfId="142"/>
    <cellStyle name=",000" xfId="143"/>
    <cellStyle name="??_iij_base_bs(2" xfId="144"/>
    <cellStyle name="?_x001d_?w_x0009__x001a_??_x000c_??U_x0001_%_x0013_|)_x0007__x0001__x0001_" xfId="145"/>
    <cellStyle name="?_x001d_?w_x0009__x001a_??_x000c_??U_x0001_%_x0013_|)_x0007__x0001__x0001_ 2" xfId="146"/>
    <cellStyle name="?_x001d_?w_x0009__x001a_??_x000c_??U_x0001_%_x0013_|)_x0007__x0001__x0001_ 3" xfId="147"/>
    <cellStyle name="?_x001d_?w_x0009__x001a_??_x000c_??U_x0001_%_x0013_|)_x0007__x0001__x0001_ 7" xfId="148"/>
    <cellStyle name="?Q\?1@" xfId="149"/>
    <cellStyle name="_%(SignOnly)" xfId="150"/>
    <cellStyle name="_%(SignOnly)_Scenarios v7" xfId="151"/>
    <cellStyle name="_%(SignSpaceOnly)" xfId="152"/>
    <cellStyle name="_%(SignSpaceOnly)_Scenarios v7" xfId="153"/>
    <cellStyle name="_080527_MarketfiguresBelgium_Enterprise" xfId="154"/>
    <cellStyle name="_2006 Forecast Report  Mgmt Review Outputs Canada" xfId="155"/>
    <cellStyle name="_2006 Forecast Report Mgmt Review Outputs USA consumer flat 5-2-06" xfId="156"/>
    <cellStyle name="_20080909 - LRBM final v2.0" xfId="157"/>
    <cellStyle name="_Albania_Model_wip" xfId="158"/>
    <cellStyle name="_Analysts consensus Q306 External final" xfId="159"/>
    <cellStyle name="_Annual - Mobile Markets output" xfId="160"/>
    <cellStyle name="_Assumptions template_FE" xfId="161"/>
    <cellStyle name="_BarStats" xfId="162"/>
    <cellStyle name="_Baseline_Mobile_domestic_2009_2013_120608" xfId="163"/>
    <cellStyle name="_Belgacom_19Jan07" xfId="164"/>
    <cellStyle name="_Belgium model BCAP post 3Q09 WIP" xfId="165"/>
    <cellStyle name="_Belgium Model New Template" xfId="166"/>
    <cellStyle name="_Book1" xfId="167"/>
    <cellStyle name="_CBU Opex28082008 evening 9-9-08" xfId="168"/>
    <cellStyle name="_Comma" xfId="169"/>
    <cellStyle name="_Comma_3G Models" xfId="170"/>
    <cellStyle name="_Comma_5yPlan-ICT-Consolidation_v4_from Fred" xfId="171"/>
    <cellStyle name="_Comma_bls roic" xfId="172"/>
    <cellStyle name="_Comma_Financials and KPIS for Analyst Presentation v2" xfId="173"/>
    <cellStyle name="_Comma_Financials and KPIS for Analyst Presentation v2_Scenarios v7" xfId="174"/>
    <cellStyle name="_Comma_FT-6June2001" xfId="175"/>
    <cellStyle name="_Comma_Orange-Mar01" xfId="176"/>
    <cellStyle name="_Comma_Orange-May01" xfId="177"/>
    <cellStyle name="_Comma_Scenarios v7" xfId="178"/>
    <cellStyle name="_Comma_Telefonica Moviles" xfId="179"/>
    <cellStyle name="_Comma_TelenorInitiation-11Jan01" xfId="180"/>
    <cellStyle name="_Comma_TelenorWIPFeb01" xfId="181"/>
    <cellStyle name="_Comma_t-mobile Sep 2003" xfId="182"/>
    <cellStyle name="_comps" xfId="183"/>
    <cellStyle name="_Comps102104" xfId="184"/>
    <cellStyle name="_Consolidated table BE V1 9" xfId="185"/>
    <cellStyle name="_CPW_WIP" xfId="186"/>
    <cellStyle name="_Currency" xfId="187"/>
    <cellStyle name="_Currency_3G Models" xfId="188"/>
    <cellStyle name="_Currency_5yPlan-ICT-Consolidation_v4_from Fred" xfId="189"/>
    <cellStyle name="_Currency_BLS" xfId="190"/>
    <cellStyle name="_Currency_bls roic" xfId="191"/>
    <cellStyle name="_Currency_Book1" xfId="192"/>
    <cellStyle name="_Currency_Book1_3G Models" xfId="193"/>
    <cellStyle name="_Currency_Book1_FT-6June2001" xfId="194"/>
    <cellStyle name="_Currency_Book1_Jazztel model 16DP3-Exhibits" xfId="195"/>
    <cellStyle name="_Currency_Book1_Jazztel model 16DP3-Exhibits_3G Models" xfId="196"/>
    <cellStyle name="_Currency_Book1_Jazztel model 16DP3-Exhibits_Orange-Mar01" xfId="197"/>
    <cellStyle name="_Currency_Book1_Jazztel model 16DP3-Exhibits_Orange-May01" xfId="198"/>
    <cellStyle name="_Currency_Book1_Jazztel model 16DP3-Exhibits_Orange-May01_FT-6June2001" xfId="199"/>
    <cellStyle name="_Currency_Book1_Jazztel model 16DP3-Exhibits_Orange-May01_Telefonica Moviles" xfId="200"/>
    <cellStyle name="_Currency_Book1_Jazztel model 16DP3-Exhibits_T_MOBIL2" xfId="201"/>
    <cellStyle name="_Currency_Book1_Jazztel model 16DP3-Exhibits_T_MOBIL2_Orange-May01" xfId="202"/>
    <cellStyle name="_Currency_Book1_Jazztel model 16DP3-Exhibits_TelenorInitiation-11Jan01" xfId="203"/>
    <cellStyle name="_Currency_Book1_Jazztel model 16DP3-Exhibits_TelenorWIPFeb01" xfId="204"/>
    <cellStyle name="_Currency_Book1_Jazztel model 18DP-exhibits" xfId="205"/>
    <cellStyle name="_Currency_Book1_Jazztel model 18DP-exhibits_3G Models" xfId="206"/>
    <cellStyle name="_Currency_Book1_Orange-May01" xfId="207"/>
    <cellStyle name="_Currency_Book1_Telefonica Moviles" xfId="208"/>
    <cellStyle name="_Currency_Book2" xfId="209"/>
    <cellStyle name="_Currency_Book2_3G Models" xfId="210"/>
    <cellStyle name="_Currency_Book2_FT-6June2001" xfId="211"/>
    <cellStyle name="_Currency_Book2_Jazztel model 16DP3-Exhibits" xfId="212"/>
    <cellStyle name="_Currency_Book2_Jazztel model 16DP3-Exhibits_3G Models" xfId="213"/>
    <cellStyle name="_Currency_Book2_Jazztel model 16DP3-Exhibits_Orange-Mar01" xfId="214"/>
    <cellStyle name="_Currency_Book2_Jazztel model 16DP3-Exhibits_Orange-May01" xfId="215"/>
    <cellStyle name="_Currency_Book2_Jazztel model 16DP3-Exhibits_Orange-May01_FT-6June2001" xfId="216"/>
    <cellStyle name="_Currency_Book2_Jazztel model 16DP3-Exhibits_Orange-May01_Telefonica Moviles" xfId="217"/>
    <cellStyle name="_Currency_Book2_Jazztel model 16DP3-Exhibits_T_MOBIL2" xfId="218"/>
    <cellStyle name="_Currency_Book2_Jazztel model 16DP3-Exhibits_T_MOBIL2_Orange-May01" xfId="219"/>
    <cellStyle name="_Currency_Book2_Jazztel model 16DP3-Exhibits_TelenorInitiation-11Jan01" xfId="220"/>
    <cellStyle name="_Currency_Book2_Jazztel model 16DP3-Exhibits_TelenorWIPFeb01" xfId="221"/>
    <cellStyle name="_Currency_Book2_Jazztel model 18DP-exhibits" xfId="222"/>
    <cellStyle name="_Currency_Book2_Jazztel model 18DP-exhibits_3G Models" xfId="223"/>
    <cellStyle name="_Currency_Book2_Orange-May01" xfId="224"/>
    <cellStyle name="_Currency_Book2_Telefonica Moviles" xfId="225"/>
    <cellStyle name="_Currency_Financials and KPIS for Analyst Presentation v2" xfId="226"/>
    <cellStyle name="_Currency_Financials and KPIS for Analyst Presentation v2_Scenarios v7" xfId="227"/>
    <cellStyle name="_Currency_FT-6June2001" xfId="228"/>
    <cellStyle name="_Currency_Jazztel model 15-exhibits" xfId="229"/>
    <cellStyle name="_Currency_Jazztel model 15-exhibits bis" xfId="230"/>
    <cellStyle name="_Currency_Jazztel model 15-exhibits bis_3G Models" xfId="231"/>
    <cellStyle name="_Currency_Jazztel model 15-exhibits bis_Orange-Mar01" xfId="232"/>
    <cellStyle name="_Currency_Jazztel model 15-exhibits bis_Orange-May01" xfId="233"/>
    <cellStyle name="_Currency_Jazztel model 15-exhibits bis_Orange-May01_FT-6June2001" xfId="234"/>
    <cellStyle name="_Currency_Jazztel model 15-exhibits bis_Orange-May01_Telefonica Moviles" xfId="235"/>
    <cellStyle name="_Currency_Jazztel model 15-exhibits bis_T_MOBIL2" xfId="236"/>
    <cellStyle name="_Currency_Jazztel model 15-exhibits bis_T_MOBIL2_Orange-May01" xfId="237"/>
    <cellStyle name="_Currency_Jazztel model 15-exhibits bis_TelenorInitiation-11Jan01" xfId="238"/>
    <cellStyle name="_Currency_Jazztel model 15-exhibits bis_TelenorWIPFeb01" xfId="239"/>
    <cellStyle name="_Currency_Jazztel model 15-exhibits_3G Models" xfId="240"/>
    <cellStyle name="_Currency_Jazztel model 15-exhibits_FT-6June2001" xfId="241"/>
    <cellStyle name="_Currency_Jazztel model 15-exhibits_Jazztel model 16DP3-Exhibits" xfId="242"/>
    <cellStyle name="_Currency_Jazztel model 15-exhibits_Jazztel model 16DP3-Exhibits_3G Models" xfId="243"/>
    <cellStyle name="_Currency_Jazztel model 15-exhibits_Jazztel model 16DP3-Exhibits_Orange-Mar01" xfId="244"/>
    <cellStyle name="_Currency_Jazztel model 15-exhibits_Jazztel model 16DP3-Exhibits_Orange-May01" xfId="245"/>
    <cellStyle name="_Currency_Jazztel model 15-exhibits_Jazztel model 16DP3-Exhibits_Orange-May01_FT-6June2001" xfId="246"/>
    <cellStyle name="_Currency_Jazztel model 15-exhibits_Jazztel model 16DP3-Exhibits_Orange-May01_Telefonica Moviles" xfId="247"/>
    <cellStyle name="_Currency_Jazztel model 15-exhibits_Jazztel model 16DP3-Exhibits_T_MOBIL2" xfId="248"/>
    <cellStyle name="_Currency_Jazztel model 15-exhibits_Jazztel model 16DP3-Exhibits_T_MOBIL2_Orange-May01" xfId="249"/>
    <cellStyle name="_Currency_Jazztel model 15-exhibits_Jazztel model 16DP3-Exhibits_TelenorInitiation-11Jan01" xfId="250"/>
    <cellStyle name="_Currency_Jazztel model 15-exhibits_Jazztel model 16DP3-Exhibits_TelenorWIPFeb01" xfId="251"/>
    <cellStyle name="_Currency_Jazztel model 15-exhibits_Jazztel model 18DP-exhibits" xfId="252"/>
    <cellStyle name="_Currency_Jazztel model 15-exhibits_Jazztel model 18DP-exhibits_3G Models" xfId="253"/>
    <cellStyle name="_Currency_Jazztel model 15-exhibits_Orange-May01" xfId="254"/>
    <cellStyle name="_Currency_Jazztel model 15-exhibits_Telefonica Moviles" xfId="255"/>
    <cellStyle name="_Currency_Jazztel model 15-exhibits-Friso2" xfId="256"/>
    <cellStyle name="_Currency_Jazztel model 15-exhibits-Friso2_3G Models" xfId="257"/>
    <cellStyle name="_Currency_Jazztel model 15-exhibits-Friso2_FT-6June2001" xfId="258"/>
    <cellStyle name="_Currency_Jazztel model 15-exhibits-Friso2_Jazztel model 16DP3-Exhibits" xfId="259"/>
    <cellStyle name="_Currency_Jazztel model 15-exhibits-Friso2_Jazztel model 16DP3-Exhibits_3G Models" xfId="260"/>
    <cellStyle name="_Currency_Jazztel model 15-exhibits-Friso2_Jazztel model 16DP3-Exhibits_Orange-Mar01" xfId="261"/>
    <cellStyle name="_Currency_Jazztel model 15-exhibits-Friso2_Jazztel model 16DP3-Exhibits_Orange-May01" xfId="262"/>
    <cellStyle name="_Currency_Jazztel model 15-exhibits-Friso2_Jazztel model 16DP3-Exhibits_Orange-May01_FT-6June2001" xfId="263"/>
    <cellStyle name="_Currency_Jazztel model 15-exhibits-Friso2_Jazztel model 16DP3-Exhibits_Orange-May01_Telefonica Moviles" xfId="264"/>
    <cellStyle name="_Currency_Jazztel model 15-exhibits-Friso2_Jazztel model 16DP3-Exhibits_T_MOBIL2" xfId="265"/>
    <cellStyle name="_Currency_Jazztel model 15-exhibits-Friso2_Jazztel model 16DP3-Exhibits_T_MOBIL2_Orange-May01" xfId="266"/>
    <cellStyle name="_Currency_Jazztel model 15-exhibits-Friso2_Jazztel model 16DP3-Exhibits_TelenorInitiation-11Jan01" xfId="267"/>
    <cellStyle name="_Currency_Jazztel model 15-exhibits-Friso2_Jazztel model 16DP3-Exhibits_TelenorWIPFeb01" xfId="268"/>
    <cellStyle name="_Currency_Jazztel model 15-exhibits-Friso2_Jazztel model 18DP-exhibits" xfId="269"/>
    <cellStyle name="_Currency_Jazztel model 15-exhibits-Friso2_Jazztel model 18DP-exhibits_3G Models" xfId="270"/>
    <cellStyle name="_Currency_Jazztel model 15-exhibits-Friso2_Orange-May01" xfId="271"/>
    <cellStyle name="_Currency_Jazztel model 15-exhibits-Friso2_Telefonica Moviles" xfId="272"/>
    <cellStyle name="_Currency_MobilTel Matav model 18 June 2003 v1 NEW Emilie" xfId="273"/>
    <cellStyle name="_Currency_MobilTel Matav model 18 June 2003 v1 NEW Emilie_Scenarios v7" xfId="274"/>
    <cellStyle name="_Currency_Orange-Mar01" xfId="275"/>
    <cellStyle name="_Currency_Orange-May01" xfId="276"/>
    <cellStyle name="_Currency_Scenarios v7" xfId="277"/>
    <cellStyle name="_Currency_Telefonica Moviles" xfId="278"/>
    <cellStyle name="_Currency_TelenorInitiation-11Jan01" xfId="279"/>
    <cellStyle name="_Currency_TelenorWIPFeb01" xfId="280"/>
    <cellStyle name="_Currency_t-mobile Sep 2003" xfId="281"/>
    <cellStyle name="_Currency_WACC Analysis" xfId="282"/>
    <cellStyle name="_Currency_WACC Analysis_Scenarios v7" xfId="283"/>
    <cellStyle name="_CurrencySpace" xfId="284"/>
    <cellStyle name="_CurrencySpace_5yPlan-ICT-Consolidation_v4_from Fred" xfId="285"/>
    <cellStyle name="_CurrencySpace_bls roic" xfId="286"/>
    <cellStyle name="_CurrencySpace_Financials and KPIS for Analyst Presentation v2" xfId="287"/>
    <cellStyle name="_CurrencySpace_Financials and KPIS for Analyst Presentation v2_Scenarios v7" xfId="288"/>
    <cellStyle name="_CurrencySpace_Scenarios v7" xfId="289"/>
    <cellStyle name="_CurrencySpace_t-mobile Sep 2003" xfId="290"/>
    <cellStyle name="_CW BCAP" xfId="291"/>
    <cellStyle name="_Dividend-EFCF" xfId="292"/>
    <cellStyle name="_Dollar" xfId="293"/>
    <cellStyle name="_Dollar_3G Models" xfId="294"/>
    <cellStyle name="_Dollar_FT-6June2001" xfId="295"/>
    <cellStyle name="_Dollar_Jazztel model 16DP3-Exhibits" xfId="296"/>
    <cellStyle name="_Dollar_Jazztel model 16DP3-Exhibits_3G Models" xfId="297"/>
    <cellStyle name="_Dollar_Jazztel model 16DP3-Exhibits_FT-6June2001" xfId="298"/>
    <cellStyle name="_Dollar_Jazztel model 16DP3-Exhibits_FT-6June2001_1" xfId="299"/>
    <cellStyle name="_Dollar_Jazztel model 16DP3-Exhibits_FT-6June2001_1_Telefonica Moviles" xfId="300"/>
    <cellStyle name="_Dollar_Jazztel model 18DP-exhibits" xfId="301"/>
    <cellStyle name="_Dollar_Jazztel model 18DP-exhibits_3G Models" xfId="302"/>
    <cellStyle name="_Dollar_Jazztel model 18DP-exhibits_Orange-Mar01" xfId="303"/>
    <cellStyle name="_Dollar_Jazztel model 18DP-exhibits_Orange-May01" xfId="304"/>
    <cellStyle name="_Dollar_Jazztel model 18DP-exhibits_T_MOBIL2" xfId="305"/>
    <cellStyle name="_Dollar_Jazztel model 18DP-exhibits_T_MOBIL2_FT-6June2001" xfId="306"/>
    <cellStyle name="_Dollar_Jazztel model 18DP-exhibits_T_MOBIL2_Orange-May01" xfId="307"/>
    <cellStyle name="_Dollar_Jazztel model 18DP-exhibits_T_MOBIL2_Orange-May01_Telefonica Moviles" xfId="308"/>
    <cellStyle name="_Dollar_Jazztel model 18DP-exhibits_T_MOBIL2_Orange-May01_Telefonica Moviles_1" xfId="309"/>
    <cellStyle name="_Dollar_Jazztel model 18DP-exhibits_T_MOBIL2_Telefonica Moviles" xfId="310"/>
    <cellStyle name="_Dollar_Jazztel model 18DP-exhibits_TelenorInitiation-11Jan01" xfId="311"/>
    <cellStyle name="_Dollar_Jazztel model 18DP-exhibits_TelenorWIPFeb01" xfId="312"/>
    <cellStyle name="_Dollar_Orange-May01" xfId="313"/>
    <cellStyle name="_Dollar_Telefonica Moviles" xfId="314"/>
    <cellStyle name="_EBU_master_070907" xfId="315"/>
    <cellStyle name="_EU Telecoms_DataPage1" xfId="316"/>
    <cellStyle name="_Euro" xfId="317"/>
    <cellStyle name="_Euro_Scenarios v7" xfId="318"/>
    <cellStyle name="_Forecast - Consumer Telecommunications &amp; Internet Access-US - 2004-2010 - Gartner - 06-19-2006" xfId="319"/>
    <cellStyle name="_Forecast - Consumer Telecommunications &amp; Internet Access-US - 2004-2010 - Gartner - 06-19-2006_070804-AT6-Wireless sheets for Casey - draft-v2 (2)" xfId="320"/>
    <cellStyle name="_Forecast - Consumer Telecommunications &amp; Internet Access-US - 2004-2010 - Gartner - 06-19-2006_070820-Wireless draft for Casey (3)" xfId="321"/>
    <cellStyle name="_Forecasts Analysts" xfId="322"/>
    <cellStyle name="_Gartner 114035 US fixed network 01-07 Apr 03" xfId="323"/>
    <cellStyle name="_Heading" xfId="3"/>
    <cellStyle name="_Heading 2" xfId="324"/>
    <cellStyle name="_Heading 2 2" xfId="325"/>
    <cellStyle name="_Heading 3" xfId="326"/>
    <cellStyle name="_Heading 4" xfId="3457"/>
    <cellStyle name="_Heading_5yPlan-ICT-Consolidation_v4_from Fred" xfId="327"/>
    <cellStyle name="_Heading_AOP_output sheets" xfId="328"/>
    <cellStyle name="_Heading_bls roic" xfId="329"/>
    <cellStyle name="_Heading_Broadband Comps" xfId="330"/>
    <cellStyle name="_Heading_Bullet Consolidated_excl cont 10 Dec 2003" xfId="331"/>
    <cellStyle name="_Heading_CBU&amp;EBU_Operational input_MOBILE_NL" xfId="332"/>
    <cellStyle name="_Heading_CBU&amp;EBU_Operational input_MOBILE_NL 2" xfId="333"/>
    <cellStyle name="_Heading_CBU&amp;EBU_Operational input_MOBILE_NL 3" xfId="334"/>
    <cellStyle name="_Heading_FLS Direct Margin YOY Sep 04" xfId="335"/>
    <cellStyle name="_Heading_MCS business variance report dec04 (r)" xfId="336"/>
    <cellStyle name="_Heading_Q" xfId="337"/>
    <cellStyle name="_Heading_q - new guidance" xfId="338"/>
    <cellStyle name="_Heading_q - valuation" xfId="339"/>
    <cellStyle name="_Heading_Scenarios v7" xfId="340"/>
    <cellStyle name="_Highlight" xfId="4"/>
    <cellStyle name="_Highlight 2" xfId="341"/>
    <cellStyle name="_Highlight 2 2" xfId="342"/>
    <cellStyle name="_Highlight 2 2 2" xfId="343"/>
    <cellStyle name="_Highlight 2 3" xfId="344"/>
    <cellStyle name="_Highlight 2 3 2" xfId="345"/>
    <cellStyle name="_Highlight 2 3 3" xfId="346"/>
    <cellStyle name="_Highlight 3" xfId="347"/>
    <cellStyle name="_Highlight 3 2" xfId="348"/>
    <cellStyle name="_Highlight 3 3" xfId="349"/>
    <cellStyle name="_Highlight 4" xfId="350"/>
    <cellStyle name="_Highlight 4 2" xfId="351"/>
    <cellStyle name="_Highlight 4 2 2" xfId="352"/>
    <cellStyle name="_Highlight 4 2 3" xfId="353"/>
    <cellStyle name="_Highlight 4 3" xfId="354"/>
    <cellStyle name="_Highlight 4 3 2" xfId="355"/>
    <cellStyle name="_Highlight 5" xfId="356"/>
    <cellStyle name="_Highlight 5 2" xfId="357"/>
    <cellStyle name="_Highlight 6" xfId="358"/>
    <cellStyle name="_Highlight 6 2" xfId="359"/>
    <cellStyle name="_Highlight 6 2 2" xfId="360"/>
    <cellStyle name="_Highlight 6 3" xfId="361"/>
    <cellStyle name="_Highlight 6 4" xfId="362"/>
    <cellStyle name="_Highlight 6 4 2" xfId="363"/>
    <cellStyle name="_Highlight 6 5" xfId="364"/>
    <cellStyle name="_Highlight 7" xfId="365"/>
    <cellStyle name="_Highlight 7 2" xfId="366"/>
    <cellStyle name="_Highlight 8" xfId="367"/>
    <cellStyle name="_Highlight 8 2" xfId="368"/>
    <cellStyle name="_Highlight 9" xfId="369"/>
    <cellStyle name="_Highlight 9 2" xfId="370"/>
    <cellStyle name="_Highlight 9 3" xfId="371"/>
    <cellStyle name="_IPTV Forecast July18 NA final" xfId="372"/>
    <cellStyle name="_Italy" xfId="373"/>
    <cellStyle name="_Jazz model 28 Oct 09" xfId="374"/>
    <cellStyle name="_LBOs" xfId="375"/>
    <cellStyle name="_MCS_Drivers_overview_120608 (3)" xfId="376"/>
    <cellStyle name="_Multiple" xfId="377"/>
    <cellStyle name="_Multiple_3G Models" xfId="378"/>
    <cellStyle name="_Multiple_5yPlan-ICT-Consolidation_v4_from Fred" xfId="379"/>
    <cellStyle name="_Multiple_bls roic" xfId="380"/>
    <cellStyle name="_Multiple_Book1" xfId="381"/>
    <cellStyle name="_Multiple_Book1_3G Models" xfId="382"/>
    <cellStyle name="_Multiple_Book1_Jazztel model 16DP3-Exhibits" xfId="383"/>
    <cellStyle name="_Multiple_Book1_Jazztel model 16DP3-Exhibits_3G Models" xfId="384"/>
    <cellStyle name="_Multiple_Book1_Jazztel model 16DP3-Exhibits_FT-6June2001" xfId="385"/>
    <cellStyle name="_Multiple_Book1_Jazztel model 16DP3-Exhibits_FT-6June2001_1" xfId="386"/>
    <cellStyle name="_Multiple_Book1_Jazztel model 16DP3-Exhibits_FT-6June2001_1_Telefonica Moviles" xfId="387"/>
    <cellStyle name="_Multiple_Book1_Jazztel model 18DP-exhibits" xfId="388"/>
    <cellStyle name="_Multiple_Book1_Jazztel model 18DP-exhibits_FT-6June2001" xfId="389"/>
    <cellStyle name="_Multiple_Book1_Jazztel model 18DP-exhibits_Orange-Mar01" xfId="390"/>
    <cellStyle name="_Multiple_Book1_Jazztel model 18DP-exhibits_Orange-May01" xfId="391"/>
    <cellStyle name="_Multiple_Book1_Jazztel model 18DP-exhibits_T_MOBIL2" xfId="392"/>
    <cellStyle name="_Multiple_Book1_Jazztel model 18DP-exhibits_T_MOBIL2_FT-6June2001" xfId="393"/>
    <cellStyle name="_Multiple_Book1_Jazztel model 18DP-exhibits_T_MOBIL2_FT-6June2001_1" xfId="394"/>
    <cellStyle name="_Multiple_Book1_Jazztel model 18DP-exhibits_T_MOBIL2_Orange-May01" xfId="395"/>
    <cellStyle name="_Multiple_Book1_Jazztel model 18DP-exhibits_T_MOBIL2_Telefonica Moviles" xfId="396"/>
    <cellStyle name="_Multiple_Book1_Jazztel model 18DP-exhibits_Telefonica Moviles" xfId="397"/>
    <cellStyle name="_Multiple_Book1_Jazztel model 18DP-exhibits_TelenorInitiation-11Jan01" xfId="398"/>
    <cellStyle name="_Multiple_Book1_Jazztel model 18DP-exhibits_TelenorWIPFeb01" xfId="399"/>
    <cellStyle name="_Multiple_Book1_Jazztel model 18DP-exhibits_Telia-April01(new structure)" xfId="400"/>
    <cellStyle name="_Multiple_Book1_Jazztel model 18DP-exhibits_Telia-April01(new structure)_FT-6June2001" xfId="401"/>
    <cellStyle name="_Multiple_Book1_Jazztel model 18DP-exhibits_Telia-April01(new structure)_FT-6June2001_Telefonica Moviles" xfId="402"/>
    <cellStyle name="_Multiple_Book1_Jazztel model 18DP-exhibits_Telia-April01(new structure)_Telefonica Moviles" xfId="403"/>
    <cellStyle name="_Multiple_Book1_Jazztel1" xfId="404"/>
    <cellStyle name="_Multiple_Book1_Orange-Mar01" xfId="405"/>
    <cellStyle name="_Multiple_Book1_Orange-Mar01_FT-6June2001" xfId="406"/>
    <cellStyle name="_Multiple_Book1_Orange-Mar01_Telefonica Moviles" xfId="407"/>
    <cellStyle name="_Multiple_Book1_Orange-Mar01_Telefonica Moviles_1" xfId="408"/>
    <cellStyle name="_Multiple_Book1_Orange-May01" xfId="409"/>
    <cellStyle name="_Multiple_Book1_Orange-May01_FT-6June2001" xfId="410"/>
    <cellStyle name="_Multiple_Book1_Orange-May01_FT-6June2001_Telefonica Moviles" xfId="411"/>
    <cellStyle name="_Multiple_Book1_Orange-May01_Telefonica Moviles" xfId="412"/>
    <cellStyle name="_Multiple_Book1_T_MOBIL2" xfId="413"/>
    <cellStyle name="_Multiple_Book1_TelenorInitiation-11Jan01" xfId="414"/>
    <cellStyle name="_Multiple_Book1_TelenorInitiation-11Jan01_FT-6June2001" xfId="415"/>
    <cellStyle name="_Multiple_Book1_TelenorInitiation-11Jan01_Telefonica Moviles" xfId="416"/>
    <cellStyle name="_Multiple_Book1_TelenorInitiation-11Jan01_Telefonica Moviles_1" xfId="417"/>
    <cellStyle name="_Multiple_Book1_TelenorWIPFeb01" xfId="418"/>
    <cellStyle name="_Multiple_Book1_TelenorWIPFeb01_FT-6June2001" xfId="419"/>
    <cellStyle name="_Multiple_Book1_TelenorWIPFeb01_Telefonica Moviles" xfId="420"/>
    <cellStyle name="_Multiple_Book1_TelenorWIPFeb01_Telefonica Moviles_1" xfId="421"/>
    <cellStyle name="_Multiple_Book1_Telia-April01(new structure)" xfId="422"/>
    <cellStyle name="_Multiple_Book11" xfId="423"/>
    <cellStyle name="_Multiple_Book11_3G Models" xfId="424"/>
    <cellStyle name="_Multiple_Book11_Jazztel model 16DP3-Exhibits" xfId="425"/>
    <cellStyle name="_Multiple_Book11_Jazztel model 16DP3-Exhibits_3G Models" xfId="426"/>
    <cellStyle name="_Multiple_Book11_Jazztel model 16DP3-Exhibits_FT-6June2001" xfId="427"/>
    <cellStyle name="_Multiple_Book11_Jazztel model 16DP3-Exhibits_FT-6June2001_1" xfId="428"/>
    <cellStyle name="_Multiple_Book11_Jazztel model 16DP3-Exhibits_FT-6June2001_1_Telefonica Moviles" xfId="429"/>
    <cellStyle name="_Multiple_Book11_Jazztel model 18DP-exhibits" xfId="430"/>
    <cellStyle name="_Multiple_Book11_Jazztel model 18DP-exhibits_FT-6June2001" xfId="431"/>
    <cellStyle name="_Multiple_Book11_Jazztel model 18DP-exhibits_Orange-Mar01" xfId="432"/>
    <cellStyle name="_Multiple_Book11_Jazztel model 18DP-exhibits_Orange-May01" xfId="433"/>
    <cellStyle name="_Multiple_Book11_Jazztel model 18DP-exhibits_T_MOBIL2" xfId="434"/>
    <cellStyle name="_Multiple_Book11_Jazztel model 18DP-exhibits_T_MOBIL2_FT-6June2001" xfId="435"/>
    <cellStyle name="_Multiple_Book11_Jazztel model 18DP-exhibits_T_MOBIL2_FT-6June2001_1" xfId="436"/>
    <cellStyle name="_Multiple_Book11_Jazztel model 18DP-exhibits_T_MOBIL2_Orange-May01" xfId="437"/>
    <cellStyle name="_Multiple_Book11_Jazztel model 18DP-exhibits_T_MOBIL2_Telefonica Moviles" xfId="438"/>
    <cellStyle name="_Multiple_Book11_Jazztel model 18DP-exhibits_Telefonica Moviles" xfId="439"/>
    <cellStyle name="_Multiple_Book11_Jazztel model 18DP-exhibits_TelenorInitiation-11Jan01" xfId="440"/>
    <cellStyle name="_Multiple_Book11_Jazztel model 18DP-exhibits_TelenorWIPFeb01" xfId="441"/>
    <cellStyle name="_Multiple_Book11_Jazztel model 18DP-exhibits_Telia-April01(new structure)" xfId="442"/>
    <cellStyle name="_Multiple_Book11_Jazztel model 18DP-exhibits_Telia-April01(new structure)_FT-6June2001" xfId="443"/>
    <cellStyle name="_Multiple_Book11_Jazztel model 18DP-exhibits_Telia-April01(new structure)_FT-6June2001_Telefonica Moviles" xfId="444"/>
    <cellStyle name="_Multiple_Book11_Jazztel model 18DP-exhibits_Telia-April01(new structure)_Telefonica Moviles" xfId="445"/>
    <cellStyle name="_Multiple_Book11_Jazztel1" xfId="446"/>
    <cellStyle name="_Multiple_Book11_Orange-Mar01" xfId="447"/>
    <cellStyle name="_Multiple_Book11_Orange-Mar01_FT-6June2001" xfId="448"/>
    <cellStyle name="_Multiple_Book11_Orange-Mar01_Telefonica Moviles" xfId="449"/>
    <cellStyle name="_Multiple_Book11_Orange-Mar01_Telefonica Moviles_1" xfId="450"/>
    <cellStyle name="_Multiple_Book11_Orange-May01" xfId="451"/>
    <cellStyle name="_Multiple_Book11_Orange-May01_FT-6June2001" xfId="452"/>
    <cellStyle name="_Multiple_Book11_Orange-May01_FT-6June2001_Telefonica Moviles" xfId="453"/>
    <cellStyle name="_Multiple_Book11_Orange-May01_Telefonica Moviles" xfId="454"/>
    <cellStyle name="_Multiple_Book11_T_MOBIL2" xfId="455"/>
    <cellStyle name="_Multiple_Book11_TelenorInitiation-11Jan01" xfId="456"/>
    <cellStyle name="_Multiple_Book11_TelenorInitiation-11Jan01_FT-6June2001" xfId="457"/>
    <cellStyle name="_Multiple_Book11_TelenorInitiation-11Jan01_Telefonica Moviles" xfId="458"/>
    <cellStyle name="_Multiple_Book11_TelenorInitiation-11Jan01_Telefonica Moviles_1" xfId="459"/>
    <cellStyle name="_Multiple_Book11_TelenorWIPFeb01" xfId="460"/>
    <cellStyle name="_Multiple_Book11_TelenorWIPFeb01_FT-6June2001" xfId="461"/>
    <cellStyle name="_Multiple_Book11_TelenorWIPFeb01_Telefonica Moviles" xfId="462"/>
    <cellStyle name="_Multiple_Book11_TelenorWIPFeb01_Telefonica Moviles_1" xfId="463"/>
    <cellStyle name="_Multiple_Book11_Telia-April01(new structure)" xfId="464"/>
    <cellStyle name="_Multiple_Book12" xfId="465"/>
    <cellStyle name="_Multiple_Book12_3G Models" xfId="466"/>
    <cellStyle name="_Multiple_Book12_Jazztel model 16DP3-Exhibits" xfId="467"/>
    <cellStyle name="_Multiple_Book12_Jazztel model 16DP3-Exhibits_3G Models" xfId="468"/>
    <cellStyle name="_Multiple_Book12_Jazztel model 16DP3-Exhibits_FT-6June2001" xfId="469"/>
    <cellStyle name="_Multiple_Book12_Jazztel model 16DP3-Exhibits_FT-6June2001_1" xfId="470"/>
    <cellStyle name="_Multiple_Book12_Jazztel model 16DP3-Exhibits_FT-6June2001_1_Telefonica Moviles" xfId="471"/>
    <cellStyle name="_Multiple_Book12_Jazztel model 18DP-exhibits" xfId="472"/>
    <cellStyle name="_Multiple_Book12_Jazztel model 18DP-exhibits_FT-6June2001" xfId="473"/>
    <cellStyle name="_Multiple_Book12_Jazztel model 18DP-exhibits_Orange-Mar01" xfId="474"/>
    <cellStyle name="_Multiple_Book12_Jazztel model 18DP-exhibits_Orange-May01" xfId="475"/>
    <cellStyle name="_Multiple_Book12_Jazztel model 18DP-exhibits_T_MOBIL2" xfId="476"/>
    <cellStyle name="_Multiple_Book12_Jazztel model 18DP-exhibits_T_MOBIL2_FT-6June2001" xfId="477"/>
    <cellStyle name="_Multiple_Book12_Jazztel model 18DP-exhibits_T_MOBIL2_FT-6June2001_1" xfId="478"/>
    <cellStyle name="_Multiple_Book12_Jazztel model 18DP-exhibits_T_MOBIL2_Orange-May01" xfId="479"/>
    <cellStyle name="_Multiple_Book12_Jazztel model 18DP-exhibits_T_MOBIL2_Telefonica Moviles" xfId="480"/>
    <cellStyle name="_Multiple_Book12_Jazztel model 18DP-exhibits_Telefonica Moviles" xfId="481"/>
    <cellStyle name="_Multiple_Book12_Jazztel model 18DP-exhibits_TelenorInitiation-11Jan01" xfId="482"/>
    <cellStyle name="_Multiple_Book12_Jazztel model 18DP-exhibits_TelenorWIPFeb01" xfId="483"/>
    <cellStyle name="_Multiple_Book12_Jazztel model 18DP-exhibits_Telia-April01(new structure)" xfId="484"/>
    <cellStyle name="_Multiple_Book12_Jazztel model 18DP-exhibits_Telia-April01(new structure)_FT-6June2001" xfId="485"/>
    <cellStyle name="_Multiple_Book12_Jazztel model 18DP-exhibits_Telia-April01(new structure)_FT-6June2001_Telefonica Moviles" xfId="486"/>
    <cellStyle name="_Multiple_Book12_Jazztel model 18DP-exhibits_Telia-April01(new structure)_Telefonica Moviles" xfId="487"/>
    <cellStyle name="_Multiple_Book12_Jazztel1" xfId="488"/>
    <cellStyle name="_Multiple_Book12_Orange-Mar01" xfId="489"/>
    <cellStyle name="_Multiple_Book12_Orange-Mar01_FT-6June2001" xfId="490"/>
    <cellStyle name="_Multiple_Book12_Orange-Mar01_Telefonica Moviles" xfId="491"/>
    <cellStyle name="_Multiple_Book12_Orange-Mar01_Telefonica Moviles_1" xfId="492"/>
    <cellStyle name="_Multiple_Book12_Orange-May01" xfId="493"/>
    <cellStyle name="_Multiple_Book12_Orange-May01_FT-6June2001" xfId="494"/>
    <cellStyle name="_Multiple_Book12_Orange-May01_FT-6June2001_Telefonica Moviles" xfId="495"/>
    <cellStyle name="_Multiple_Book12_Orange-May01_Telefonica Moviles" xfId="496"/>
    <cellStyle name="_Multiple_Book12_T_MOBIL2" xfId="497"/>
    <cellStyle name="_Multiple_Book12_TelenorInitiation-11Jan01" xfId="498"/>
    <cellStyle name="_Multiple_Book12_TelenorInitiation-11Jan01_FT-6June2001" xfId="499"/>
    <cellStyle name="_Multiple_Book12_TelenorInitiation-11Jan01_Telefonica Moviles" xfId="500"/>
    <cellStyle name="_Multiple_Book12_TelenorInitiation-11Jan01_Telefonica Moviles_1" xfId="501"/>
    <cellStyle name="_Multiple_Book12_TelenorWIPFeb01" xfId="502"/>
    <cellStyle name="_Multiple_Book12_TelenorWIPFeb01_FT-6June2001" xfId="503"/>
    <cellStyle name="_Multiple_Book12_TelenorWIPFeb01_Telefonica Moviles" xfId="504"/>
    <cellStyle name="_Multiple_Book12_TelenorWIPFeb01_Telefonica Moviles_1" xfId="505"/>
    <cellStyle name="_Multiple_Book12_Telia-April01(new structure)" xfId="506"/>
    <cellStyle name="_Multiple_DCF Summary pages" xfId="507"/>
    <cellStyle name="_Multiple_DCF Summary pages_3G Models" xfId="508"/>
    <cellStyle name="_Multiple_DCF Summary pages_Jazztel model 16DP3-Exhibits" xfId="509"/>
    <cellStyle name="_Multiple_DCF Summary pages_Jazztel model 16DP3-Exhibits_3G Models" xfId="510"/>
    <cellStyle name="_Multiple_DCF Summary pages_Jazztel model 16DP3-Exhibits_FT-6June2001" xfId="511"/>
    <cellStyle name="_Multiple_DCF Summary pages_Jazztel model 16DP3-Exhibits_FT-6June2001_1" xfId="512"/>
    <cellStyle name="_Multiple_DCF Summary pages_Jazztel model 16DP3-Exhibits_FT-6June2001_1_Telefonica Moviles" xfId="513"/>
    <cellStyle name="_Multiple_DCF Summary pages_Jazztel model 18DP-exhibits" xfId="514"/>
    <cellStyle name="_Multiple_DCF Summary pages_Jazztel model 18DP-exhibits_FT-6June2001" xfId="515"/>
    <cellStyle name="_Multiple_DCF Summary pages_Jazztel model 18DP-exhibits_Orange-Mar01" xfId="516"/>
    <cellStyle name="_Multiple_DCF Summary pages_Jazztel model 18DP-exhibits_Orange-May01" xfId="517"/>
    <cellStyle name="_Multiple_DCF Summary pages_Jazztel model 18DP-exhibits_T_MOBIL2" xfId="518"/>
    <cellStyle name="_Multiple_DCF Summary pages_Jazztel model 18DP-exhibits_T_MOBIL2_FT-6June2001" xfId="519"/>
    <cellStyle name="_Multiple_DCF Summary pages_Jazztel model 18DP-exhibits_T_MOBIL2_FT-6June2001_1" xfId="520"/>
    <cellStyle name="_Multiple_DCF Summary pages_Jazztel model 18DP-exhibits_T_MOBIL2_Orange-May01" xfId="521"/>
    <cellStyle name="_Multiple_DCF Summary pages_Jazztel model 18DP-exhibits_T_MOBIL2_Telefonica Moviles" xfId="522"/>
    <cellStyle name="_Multiple_DCF Summary pages_Jazztel model 18DP-exhibits_Telefonica Moviles" xfId="523"/>
    <cellStyle name="_Multiple_DCF Summary pages_Jazztel model 18DP-exhibits_TelenorInitiation-11Jan01" xfId="524"/>
    <cellStyle name="_Multiple_DCF Summary pages_Jazztel model 18DP-exhibits_TelenorWIPFeb01" xfId="525"/>
    <cellStyle name="_Multiple_DCF Summary pages_Jazztel model 18DP-exhibits_Telia-April01(new structure)" xfId="526"/>
    <cellStyle name="_Multiple_DCF Summary pages_Jazztel model 18DP-exhibits_Telia-April01(new structure)_FT-6June2001" xfId="527"/>
    <cellStyle name="_Multiple_DCF Summary pages_Jazztel model 18DP-exhibits_Telia-April01(new structure)_FT-6June2001_Telefonica Moviles" xfId="528"/>
    <cellStyle name="_Multiple_DCF Summary pages_Jazztel model 18DP-exhibits_Telia-April01(new structure)_Telefonica Moviles" xfId="529"/>
    <cellStyle name="_Multiple_DCF Summary pages_Jazztel1" xfId="530"/>
    <cellStyle name="_Multiple_DCF Summary pages_Orange-Mar01" xfId="531"/>
    <cellStyle name="_Multiple_DCF Summary pages_Orange-Mar01_FT-6June2001" xfId="532"/>
    <cellStyle name="_Multiple_DCF Summary pages_Orange-Mar01_Telefonica Moviles" xfId="533"/>
    <cellStyle name="_Multiple_DCF Summary pages_Orange-Mar01_Telefonica Moviles_1" xfId="534"/>
    <cellStyle name="_Multiple_DCF Summary pages_Orange-May01" xfId="535"/>
    <cellStyle name="_Multiple_DCF Summary pages_Orange-May01_FT-6June2001" xfId="536"/>
    <cellStyle name="_Multiple_DCF Summary pages_Orange-May01_FT-6June2001_Telefonica Moviles" xfId="537"/>
    <cellStyle name="_Multiple_DCF Summary pages_Orange-May01_Telefonica Moviles" xfId="538"/>
    <cellStyle name="_Multiple_DCF Summary pages_T_MOBIL2" xfId="539"/>
    <cellStyle name="_Multiple_DCF Summary pages_TelenorInitiation-11Jan01" xfId="540"/>
    <cellStyle name="_Multiple_DCF Summary pages_TelenorInitiation-11Jan01_FT-6June2001" xfId="541"/>
    <cellStyle name="_Multiple_DCF Summary pages_TelenorInitiation-11Jan01_Telefonica Moviles" xfId="542"/>
    <cellStyle name="_Multiple_DCF Summary pages_TelenorInitiation-11Jan01_Telefonica Moviles_1" xfId="543"/>
    <cellStyle name="_Multiple_DCF Summary pages_TelenorWIPFeb01" xfId="544"/>
    <cellStyle name="_Multiple_DCF Summary pages_TelenorWIPFeb01_FT-6June2001" xfId="545"/>
    <cellStyle name="_Multiple_DCF Summary pages_TelenorWIPFeb01_Telefonica Moviles" xfId="546"/>
    <cellStyle name="_Multiple_DCF Summary pages_TelenorWIPFeb01_Telefonica Moviles_1" xfId="547"/>
    <cellStyle name="_Multiple_DCF Summary pages_Telia-April01(new structure)" xfId="548"/>
    <cellStyle name="_Multiple_Financials and KPIS for Analyst Presentation v2" xfId="549"/>
    <cellStyle name="_Multiple_Financials and KPIS for Analyst Presentation v2_Scenarios v7" xfId="550"/>
    <cellStyle name="_Multiple_FT-6June2001" xfId="551"/>
    <cellStyle name="_Multiple_Jazztel model 15-exhibits" xfId="552"/>
    <cellStyle name="_Multiple_Jazztel model 15-exhibits bis" xfId="553"/>
    <cellStyle name="_Multiple_Jazztel model 15-exhibits bis_3G Models" xfId="554"/>
    <cellStyle name="_Multiple_Jazztel model 15-exhibits bis_FT-6June2001" xfId="555"/>
    <cellStyle name="_Multiple_Jazztel model 15-exhibits bis_FT-6June2001_1" xfId="556"/>
    <cellStyle name="_Multiple_Jazztel model 15-exhibits bis_FT-6June2001_1_Telefonica Moviles" xfId="557"/>
    <cellStyle name="_Multiple_Jazztel model 15-exhibits_3G Models" xfId="558"/>
    <cellStyle name="_Multiple_Jazztel model 15-exhibits_Jazztel model 16DP3-Exhibits" xfId="559"/>
    <cellStyle name="_Multiple_Jazztel model 15-exhibits_Jazztel model 16DP3-Exhibits_3G Models" xfId="560"/>
    <cellStyle name="_Multiple_Jazztel model 15-exhibits_Jazztel model 16DP3-Exhibits_FT-6June2001" xfId="561"/>
    <cellStyle name="_Multiple_Jazztel model 15-exhibits_Jazztel model 16DP3-Exhibits_FT-6June2001_1" xfId="562"/>
    <cellStyle name="_Multiple_Jazztel model 15-exhibits_Jazztel model 16DP3-Exhibits_FT-6June2001_1_Telefonica Moviles" xfId="563"/>
    <cellStyle name="_Multiple_Jazztel model 15-exhibits_Jazztel model 18DP-exhibits" xfId="564"/>
    <cellStyle name="_Multiple_Jazztel model 15-exhibits_Jazztel model 18DP-exhibits_FT-6June2001" xfId="565"/>
    <cellStyle name="_Multiple_Jazztel model 15-exhibits_Jazztel model 18DP-exhibits_Orange-Mar01" xfId="566"/>
    <cellStyle name="_Multiple_Jazztel model 15-exhibits_Jazztel model 18DP-exhibits_Orange-May01" xfId="567"/>
    <cellStyle name="_Multiple_Jazztel model 15-exhibits_Jazztel model 18DP-exhibits_T_MOBIL2" xfId="568"/>
    <cellStyle name="_Multiple_Jazztel model 15-exhibits_Jazztel model 18DP-exhibits_T_MOBIL2_FT-6June2001" xfId="569"/>
    <cellStyle name="_Multiple_Jazztel model 15-exhibits_Jazztel model 18DP-exhibits_T_MOBIL2_FT-6June2001_1" xfId="570"/>
    <cellStyle name="_Multiple_Jazztel model 15-exhibits_Jazztel model 18DP-exhibits_T_MOBIL2_Orange-May01" xfId="571"/>
    <cellStyle name="_Multiple_Jazztel model 15-exhibits_Jazztel model 18DP-exhibits_T_MOBIL2_Telefonica Moviles" xfId="572"/>
    <cellStyle name="_Multiple_Jazztel model 15-exhibits_Jazztel model 18DP-exhibits_Telefonica Moviles" xfId="573"/>
    <cellStyle name="_Multiple_Jazztel model 15-exhibits_Jazztel model 18DP-exhibits_TelenorInitiation-11Jan01" xfId="574"/>
    <cellStyle name="_Multiple_Jazztel model 15-exhibits_Jazztel model 18DP-exhibits_TelenorWIPFeb01" xfId="575"/>
    <cellStyle name="_Multiple_Jazztel model 15-exhibits_Jazztel model 18DP-exhibits_Telia-April01(new structure)" xfId="576"/>
    <cellStyle name="_Multiple_Jazztel model 15-exhibits_Jazztel model 18DP-exhibits_Telia-April01(new structure)_FT-6June2001" xfId="577"/>
    <cellStyle name="_Multiple_Jazztel model 15-exhibits_Jazztel model 18DP-exhibits_Telia-April01(new structure)_FT-6June2001_Telefonica Moviles" xfId="578"/>
    <cellStyle name="_Multiple_Jazztel model 15-exhibits_Jazztel model 18DP-exhibits_Telia-April01(new structure)_Telefonica Moviles" xfId="579"/>
    <cellStyle name="_Multiple_Jazztel model 15-exhibits_Jazztel1" xfId="580"/>
    <cellStyle name="_Multiple_Jazztel model 15-exhibits_Orange-Mar01" xfId="581"/>
    <cellStyle name="_Multiple_Jazztel model 15-exhibits_Orange-Mar01_FT-6June2001" xfId="582"/>
    <cellStyle name="_Multiple_Jazztel model 15-exhibits_Orange-Mar01_Telefonica Moviles" xfId="583"/>
    <cellStyle name="_Multiple_Jazztel model 15-exhibits_Orange-Mar01_Telefonica Moviles_1" xfId="584"/>
    <cellStyle name="_Multiple_Jazztel model 15-exhibits_Orange-May01" xfId="585"/>
    <cellStyle name="_Multiple_Jazztel model 15-exhibits_Orange-May01_FT-6June2001" xfId="586"/>
    <cellStyle name="_Multiple_Jazztel model 15-exhibits_Orange-May01_FT-6June2001_Telefonica Moviles" xfId="587"/>
    <cellStyle name="_Multiple_Jazztel model 15-exhibits_Orange-May01_Telefonica Moviles" xfId="588"/>
    <cellStyle name="_Multiple_Jazztel model 15-exhibits_T_MOBIL2" xfId="589"/>
    <cellStyle name="_Multiple_Jazztel model 15-exhibits_TelenorInitiation-11Jan01" xfId="590"/>
    <cellStyle name="_Multiple_Jazztel model 15-exhibits_TelenorInitiation-11Jan01_FT-6June2001" xfId="591"/>
    <cellStyle name="_Multiple_Jazztel model 15-exhibits_TelenorInitiation-11Jan01_Telefonica Moviles" xfId="592"/>
    <cellStyle name="_Multiple_Jazztel model 15-exhibits_TelenorInitiation-11Jan01_Telefonica Moviles_1" xfId="593"/>
    <cellStyle name="_Multiple_Jazztel model 15-exhibits_TelenorWIPFeb01" xfId="594"/>
    <cellStyle name="_Multiple_Jazztel model 15-exhibits_TelenorWIPFeb01_FT-6June2001" xfId="595"/>
    <cellStyle name="_Multiple_Jazztel model 15-exhibits_TelenorWIPFeb01_Telefonica Moviles" xfId="596"/>
    <cellStyle name="_Multiple_Jazztel model 15-exhibits_TelenorWIPFeb01_Telefonica Moviles_1" xfId="597"/>
    <cellStyle name="_Multiple_Jazztel model 15-exhibits_Telia-April01(new structure)" xfId="598"/>
    <cellStyle name="_Multiple_Jazztel model 15-exhibits-Friso2" xfId="599"/>
    <cellStyle name="_Multiple_Jazztel model 15-exhibits-Friso2_3G Models" xfId="600"/>
    <cellStyle name="_Multiple_Jazztel model 15-exhibits-Friso2_Jazztel model 16DP3-Exhibits" xfId="601"/>
    <cellStyle name="_Multiple_Jazztel model 15-exhibits-Friso2_Jazztel model 16DP3-Exhibits_3G Models" xfId="602"/>
    <cellStyle name="_Multiple_Jazztel model 15-exhibits-Friso2_Jazztel model 16DP3-Exhibits_FT-6June2001" xfId="603"/>
    <cellStyle name="_Multiple_Jazztel model 15-exhibits-Friso2_Jazztel model 16DP3-Exhibits_FT-6June2001_1" xfId="604"/>
    <cellStyle name="_Multiple_Jazztel model 15-exhibits-Friso2_Jazztel model 16DP3-Exhibits_FT-6June2001_1_Telefonica Moviles" xfId="605"/>
    <cellStyle name="_Multiple_Jazztel model 15-exhibits-Friso2_Jazztel model 18DP-exhibits" xfId="606"/>
    <cellStyle name="_Multiple_Jazztel model 15-exhibits-Friso2_Jazztel model 18DP-exhibits_FT-6June2001" xfId="607"/>
    <cellStyle name="_Multiple_Jazztel model 15-exhibits-Friso2_Jazztel model 18DP-exhibits_Orange-Mar01" xfId="608"/>
    <cellStyle name="_Multiple_Jazztel model 15-exhibits-Friso2_Jazztel model 18DP-exhibits_Orange-May01" xfId="609"/>
    <cellStyle name="_Multiple_Jazztel model 15-exhibits-Friso2_Jazztel model 18DP-exhibits_T_MOBIL2" xfId="610"/>
    <cellStyle name="_Multiple_Jazztel model 15-exhibits-Friso2_Jazztel model 18DP-exhibits_T_MOBIL2_FT-6June2001" xfId="611"/>
    <cellStyle name="_Multiple_Jazztel model 15-exhibits-Friso2_Jazztel model 18DP-exhibits_T_MOBIL2_FT-6June2001_1" xfId="612"/>
    <cellStyle name="_Multiple_Jazztel model 15-exhibits-Friso2_Jazztel model 18DP-exhibits_T_MOBIL2_Orange-May01" xfId="613"/>
    <cellStyle name="_Multiple_Jazztel model 15-exhibits-Friso2_Jazztel model 18DP-exhibits_T_MOBIL2_Telefonica Moviles" xfId="614"/>
    <cellStyle name="_Multiple_Jazztel model 15-exhibits-Friso2_Jazztel model 18DP-exhibits_Telefonica Moviles" xfId="615"/>
    <cellStyle name="_Multiple_Jazztel model 15-exhibits-Friso2_Jazztel model 18DP-exhibits_TelenorInitiation-11Jan01" xfId="616"/>
    <cellStyle name="_Multiple_Jazztel model 15-exhibits-Friso2_Jazztel model 18DP-exhibits_TelenorWIPFeb01" xfId="617"/>
    <cellStyle name="_Multiple_Jazztel model 15-exhibits-Friso2_Jazztel model 18DP-exhibits_Telia-April01(new structure)" xfId="618"/>
    <cellStyle name="_Multiple_Jazztel model 15-exhibits-Friso2_Jazztel model 18DP-exhibits_Telia-April01(new structure)_FT-6June2001" xfId="619"/>
    <cellStyle name="_Multiple_Jazztel model 15-exhibits-Friso2_Jazztel model 18DP-exhibits_Telia-April01(new structure)_FT-6June2001_Telefonica Moviles" xfId="620"/>
    <cellStyle name="_Multiple_Jazztel model 15-exhibits-Friso2_Jazztel model 18DP-exhibits_Telia-April01(new structure)_Telefonica Moviles" xfId="621"/>
    <cellStyle name="_Multiple_Jazztel model 15-exhibits-Friso2_Jazztel1" xfId="622"/>
    <cellStyle name="_Multiple_Jazztel model 15-exhibits-Friso2_Orange-Mar01" xfId="623"/>
    <cellStyle name="_Multiple_Jazztel model 15-exhibits-Friso2_Orange-Mar01_FT-6June2001" xfId="624"/>
    <cellStyle name="_Multiple_Jazztel model 15-exhibits-Friso2_Orange-Mar01_Telefonica Moviles" xfId="625"/>
    <cellStyle name="_Multiple_Jazztel model 15-exhibits-Friso2_Orange-Mar01_Telefonica Moviles_1" xfId="626"/>
    <cellStyle name="_Multiple_Jazztel model 15-exhibits-Friso2_Orange-May01" xfId="627"/>
    <cellStyle name="_Multiple_Jazztel model 15-exhibits-Friso2_Orange-May01_FT-6June2001" xfId="628"/>
    <cellStyle name="_Multiple_Jazztel model 15-exhibits-Friso2_Orange-May01_FT-6June2001_Telefonica Moviles" xfId="629"/>
    <cellStyle name="_Multiple_Jazztel model 15-exhibits-Friso2_Orange-May01_Telefonica Moviles" xfId="630"/>
    <cellStyle name="_Multiple_Jazztel model 15-exhibits-Friso2_T_MOBIL2" xfId="631"/>
    <cellStyle name="_Multiple_Jazztel model 15-exhibits-Friso2_TelenorInitiation-11Jan01" xfId="632"/>
    <cellStyle name="_Multiple_Jazztel model 15-exhibits-Friso2_TelenorInitiation-11Jan01_FT-6June2001" xfId="633"/>
    <cellStyle name="_Multiple_Jazztel model 15-exhibits-Friso2_TelenorInitiation-11Jan01_Telefonica Moviles" xfId="634"/>
    <cellStyle name="_Multiple_Jazztel model 15-exhibits-Friso2_TelenorInitiation-11Jan01_Telefonica Moviles_1" xfId="635"/>
    <cellStyle name="_Multiple_Jazztel model 15-exhibits-Friso2_TelenorWIPFeb01" xfId="636"/>
    <cellStyle name="_Multiple_Jazztel model 15-exhibits-Friso2_TelenorWIPFeb01_FT-6June2001" xfId="637"/>
    <cellStyle name="_Multiple_Jazztel model 15-exhibits-Friso2_TelenorWIPFeb01_Telefonica Moviles" xfId="638"/>
    <cellStyle name="_Multiple_Jazztel model 15-exhibits-Friso2_TelenorWIPFeb01_Telefonica Moviles_1" xfId="639"/>
    <cellStyle name="_Multiple_Jazztel model 15-exhibits-Friso2_Telia-April01(new structure)" xfId="640"/>
    <cellStyle name="_Multiple_Jazztel model 16DP2-Exhibits" xfId="641"/>
    <cellStyle name="_Multiple_Jazztel model 16DP2-Exhibits_3G Models" xfId="642"/>
    <cellStyle name="_Multiple_Jazztel model 16DP2-Exhibits_FT-6June2001" xfId="643"/>
    <cellStyle name="_Multiple_Jazztel model 16DP2-Exhibits_Orange-Mar01" xfId="644"/>
    <cellStyle name="_Multiple_Jazztel model 16DP2-Exhibits_Orange-May01" xfId="645"/>
    <cellStyle name="_Multiple_Jazztel model 16DP2-Exhibits_T_MOBIL2" xfId="646"/>
    <cellStyle name="_Multiple_Jazztel model 16DP2-Exhibits_Telefonica Moviles" xfId="647"/>
    <cellStyle name="_Multiple_Jazztel model 16DP2-Exhibits_TelenorInitiation-11Jan01" xfId="648"/>
    <cellStyle name="_Multiple_Jazztel model 16DP2-Exhibits_TelenorWIPFeb01" xfId="649"/>
    <cellStyle name="_Multiple_Jazztel model 16DP3-Exhibits" xfId="650"/>
    <cellStyle name="_Multiple_Jazztel model 16DP3-Exhibits_3G Models" xfId="651"/>
    <cellStyle name="_Multiple_Jazztel model 16DP3-Exhibits_FT-6June2001" xfId="652"/>
    <cellStyle name="_Multiple_Jazztel model 16DP3-Exhibits_Orange-Mar01" xfId="653"/>
    <cellStyle name="_Multiple_Jazztel model 16DP3-Exhibits_Orange-May01" xfId="654"/>
    <cellStyle name="_Multiple_Jazztel model 16DP3-Exhibits_T_MOBIL2" xfId="655"/>
    <cellStyle name="_Multiple_Jazztel model 16DP3-Exhibits_Telefonica Moviles" xfId="656"/>
    <cellStyle name="_Multiple_Jazztel model 16DP3-Exhibits_TelenorInitiation-11Jan01" xfId="657"/>
    <cellStyle name="_Multiple_Jazztel model 16DP3-Exhibits_TelenorWIPFeb01" xfId="658"/>
    <cellStyle name="_Multiple_MobilTel Matav model 18 June 2003 v1 NEW Emilie" xfId="659"/>
    <cellStyle name="_Multiple_MobilTel Matav model 18 June 2003 v1 NEW Emilie_Scenarios v7" xfId="660"/>
    <cellStyle name="_Multiple_Orange-Mar01" xfId="661"/>
    <cellStyle name="_Multiple_Orange-May01" xfId="662"/>
    <cellStyle name="_Multiple_Scenarios v7" xfId="663"/>
    <cellStyle name="_Multiple_T_MOBIL2" xfId="664"/>
    <cellStyle name="_Multiple_Telefonica Moviles" xfId="665"/>
    <cellStyle name="_Multiple_TelenorInitiation-11Jan01" xfId="666"/>
    <cellStyle name="_Multiple_TelenorWIPFeb01" xfId="667"/>
    <cellStyle name="_Multiple_t-mobile Sep 2003" xfId="668"/>
    <cellStyle name="_Multiple_WACC Analysis" xfId="669"/>
    <cellStyle name="_Multiple_WACC Analysis_Scenarios v7" xfId="670"/>
    <cellStyle name="_MultipleSpace" xfId="671"/>
    <cellStyle name="_MultipleSpace_3G Models" xfId="672"/>
    <cellStyle name="_MultipleSpace_5yPlan-ICT-Consolidation_v4_from Fred" xfId="673"/>
    <cellStyle name="_MultipleSpace_bls roic" xfId="674"/>
    <cellStyle name="_MultipleSpace_Book1" xfId="675"/>
    <cellStyle name="_MultipleSpace_Book1_Jazztel" xfId="676"/>
    <cellStyle name="_MultipleSpace_Book1_Jazztel model 16DP3-Exhibits" xfId="677"/>
    <cellStyle name="_MultipleSpace_Book1_Jazztel model 16DP3-Exhibits_Orange-Mar01" xfId="678"/>
    <cellStyle name="_MultipleSpace_Book1_Jazztel model 16DP3-Exhibits_Orange-May01" xfId="679"/>
    <cellStyle name="_MultipleSpace_Book1_Jazztel model 16DP3-Exhibits_TelenorInitiation-11Jan01" xfId="680"/>
    <cellStyle name="_MultipleSpace_Book1_Jazztel model 16DP3-Exhibits_TelenorWIPFeb01" xfId="681"/>
    <cellStyle name="_MultipleSpace_Book1_Jazztel model 18DP-exhibits" xfId="682"/>
    <cellStyle name="_MultipleSpace_Book1_Jazztel model 18DP-exhibits_FT-6June2001" xfId="683"/>
    <cellStyle name="_MultipleSpace_Book1_Jazztel model 18DP-exhibits_Orange-Mar01" xfId="684"/>
    <cellStyle name="_MultipleSpace_Book1_Jazztel model 18DP-exhibits_Orange-May01" xfId="685"/>
    <cellStyle name="_MultipleSpace_Book1_Jazztel model 18DP-exhibits_T_MOBIL2" xfId="686"/>
    <cellStyle name="_MultipleSpace_Book1_Jazztel model 18DP-exhibits_T_MOBIL2_FT-6June2001" xfId="687"/>
    <cellStyle name="_MultipleSpace_Book1_Jazztel model 18DP-exhibits_T_MOBIL2_Orange-May01" xfId="688"/>
    <cellStyle name="_MultipleSpace_Book1_Jazztel model 18DP-exhibits_T_MOBIL2_Telefonica Moviles" xfId="689"/>
    <cellStyle name="_MultipleSpace_Book1_Jazztel model 18DP-exhibits_Telefonica Moviles" xfId="690"/>
    <cellStyle name="_MultipleSpace_Book1_Jazztel model 18DP-exhibits_TelenorInitiation-11Jan01" xfId="691"/>
    <cellStyle name="_MultipleSpace_Book1_Jazztel model 18DP-exhibits_TelenorWIPFeb01" xfId="692"/>
    <cellStyle name="_MultipleSpace_Book1_Jazztel model 18DP-exhibits_Telia-April01(new structure)" xfId="693"/>
    <cellStyle name="_MultipleSpace_Book1_Jazztel1" xfId="694"/>
    <cellStyle name="_MultipleSpace_Book1_Jazztel1_Orange-Mar01" xfId="695"/>
    <cellStyle name="_MultipleSpace_Book1_Jazztel1_Orange-Mar01_FT-6June2001" xfId="696"/>
    <cellStyle name="_MultipleSpace_Book1_Jazztel1_Orange-Mar01_Telefonica Group August 12 2002" xfId="697"/>
    <cellStyle name="_MultipleSpace_Book1_Jazztel1_Orange-Mar01_Telefonica Group Jan 02" xfId="698"/>
    <cellStyle name="_MultipleSpace_Book1_Jazztel1_Orange-Mar01_Telefonica Moviles" xfId="699"/>
    <cellStyle name="_MultipleSpace_Book1_Jazztel1_Orange-Mar01_Telefonica Moviles_1" xfId="700"/>
    <cellStyle name="_MultipleSpace_Book1_Jazztel1_Orange-May01" xfId="701"/>
    <cellStyle name="_MultipleSpace_Book1_Jazztel1_Orange-May01_FT-6June2001" xfId="702"/>
    <cellStyle name="_MultipleSpace_Book1_Jazztel1_Orange-May01_FT-6June2001_Telefonica Moviles" xfId="703"/>
    <cellStyle name="_MultipleSpace_Book1_Jazztel1_Orange-May01_Telefonica Moviles" xfId="704"/>
    <cellStyle name="_MultipleSpace_Book1_Jazztel1_TelenorInitiation-11Jan01" xfId="705"/>
    <cellStyle name="_MultipleSpace_Book1_Jazztel1_TelenorInitiation-11Jan01_FT-6June2001" xfId="706"/>
    <cellStyle name="_MultipleSpace_Book1_Jazztel1_TelenorInitiation-11Jan01_Telefonica Group August 12 2002" xfId="707"/>
    <cellStyle name="_MultipleSpace_Book1_Jazztel1_TelenorInitiation-11Jan01_Telefonica Group Jan 02" xfId="708"/>
    <cellStyle name="_MultipleSpace_Book1_Jazztel1_TelenorInitiation-11Jan01_Telefonica Moviles" xfId="709"/>
    <cellStyle name="_MultipleSpace_Book1_Jazztel1_TelenorInitiation-11Jan01_Telefonica Moviles_1" xfId="710"/>
    <cellStyle name="_MultipleSpace_Book1_Jazztel1_TelenorWIPFeb01" xfId="711"/>
    <cellStyle name="_MultipleSpace_Book1_Jazztel1_TelenorWIPFeb01_FT-6June2001" xfId="712"/>
    <cellStyle name="_MultipleSpace_Book1_Jazztel1_TelenorWIPFeb01_Telefonica Group August 12 2002" xfId="713"/>
    <cellStyle name="_MultipleSpace_Book1_Jazztel1_TelenorWIPFeb01_Telefonica Group Jan 02" xfId="714"/>
    <cellStyle name="_MultipleSpace_Book1_Jazztel1_TelenorWIPFeb01_Telefonica Moviles" xfId="715"/>
    <cellStyle name="_MultipleSpace_Book1_Jazztel1_TelenorWIPFeb01_Telefonica Moviles_1" xfId="716"/>
    <cellStyle name="_MultipleSpace_Book11" xfId="717"/>
    <cellStyle name="_MultipleSpace_Book11_Jazztel" xfId="718"/>
    <cellStyle name="_MultipleSpace_Book11_Jazztel model 16DP3-Exhibits" xfId="719"/>
    <cellStyle name="_MultipleSpace_Book11_Jazztel model 16DP3-Exhibits_Orange-Mar01" xfId="720"/>
    <cellStyle name="_MultipleSpace_Book11_Jazztel model 16DP3-Exhibits_Orange-May01" xfId="721"/>
    <cellStyle name="_MultipleSpace_Book11_Jazztel model 16DP3-Exhibits_TelenorInitiation-11Jan01" xfId="722"/>
    <cellStyle name="_MultipleSpace_Book11_Jazztel model 16DP3-Exhibits_TelenorWIPFeb01" xfId="723"/>
    <cellStyle name="_MultipleSpace_Book11_Jazztel model 18DP-exhibits" xfId="724"/>
    <cellStyle name="_MultipleSpace_Book11_Jazztel model 18DP-exhibits_FT-6June2001" xfId="725"/>
    <cellStyle name="_MultipleSpace_Book11_Jazztel model 18DP-exhibits_Orange-Mar01" xfId="726"/>
    <cellStyle name="_MultipleSpace_Book11_Jazztel model 18DP-exhibits_Orange-May01" xfId="727"/>
    <cellStyle name="_MultipleSpace_Book11_Jazztel model 18DP-exhibits_T_MOBIL2" xfId="728"/>
    <cellStyle name="_MultipleSpace_Book11_Jazztel model 18DP-exhibits_T_MOBIL2_FT-6June2001" xfId="729"/>
    <cellStyle name="_MultipleSpace_Book11_Jazztel model 18DP-exhibits_T_MOBIL2_Orange-May01" xfId="730"/>
    <cellStyle name="_MultipleSpace_Book11_Jazztel model 18DP-exhibits_T_MOBIL2_Telefonica Moviles" xfId="731"/>
    <cellStyle name="_MultipleSpace_Book11_Jazztel model 18DP-exhibits_Telefonica Moviles" xfId="732"/>
    <cellStyle name="_MultipleSpace_Book11_Jazztel model 18DP-exhibits_TelenorInitiation-11Jan01" xfId="733"/>
    <cellStyle name="_MultipleSpace_Book11_Jazztel model 18DP-exhibits_TelenorWIPFeb01" xfId="734"/>
    <cellStyle name="_MultipleSpace_Book11_Jazztel model 18DP-exhibits_Telia-April01(new structure)" xfId="735"/>
    <cellStyle name="_MultipleSpace_Book11_Jazztel1" xfId="736"/>
    <cellStyle name="_MultipleSpace_Book11_Jazztel1_Orange-Mar01" xfId="737"/>
    <cellStyle name="_MultipleSpace_Book11_Jazztel1_Orange-Mar01_FT-6June2001" xfId="738"/>
    <cellStyle name="_MultipleSpace_Book11_Jazztel1_Orange-Mar01_Telefonica Group August 12 2002" xfId="739"/>
    <cellStyle name="_MultipleSpace_Book11_Jazztel1_Orange-Mar01_Telefonica Group Jan 02" xfId="740"/>
    <cellStyle name="_MultipleSpace_Book11_Jazztel1_Orange-Mar01_Telefonica Moviles" xfId="741"/>
    <cellStyle name="_MultipleSpace_Book11_Jazztel1_Orange-Mar01_Telefonica Moviles_1" xfId="742"/>
    <cellStyle name="_MultipleSpace_Book11_Jazztel1_Orange-May01" xfId="743"/>
    <cellStyle name="_MultipleSpace_Book11_Jazztel1_Orange-May01_FT-6June2001" xfId="744"/>
    <cellStyle name="_MultipleSpace_Book11_Jazztel1_Orange-May01_FT-6June2001_Telefonica Moviles" xfId="745"/>
    <cellStyle name="_MultipleSpace_Book11_Jazztel1_Orange-May01_Telefonica Moviles" xfId="746"/>
    <cellStyle name="_MultipleSpace_Book11_Jazztel1_TelenorInitiation-11Jan01" xfId="747"/>
    <cellStyle name="_MultipleSpace_Book11_Jazztel1_TelenorInitiation-11Jan01_FT-6June2001" xfId="748"/>
    <cellStyle name="_MultipleSpace_Book11_Jazztel1_TelenorInitiation-11Jan01_Telefonica Group August 12 2002" xfId="749"/>
    <cellStyle name="_MultipleSpace_Book11_Jazztel1_TelenorInitiation-11Jan01_Telefonica Group Jan 02" xfId="750"/>
    <cellStyle name="_MultipleSpace_Book11_Jazztel1_TelenorInitiation-11Jan01_Telefonica Moviles" xfId="751"/>
    <cellStyle name="_MultipleSpace_Book11_Jazztel1_TelenorInitiation-11Jan01_Telefonica Moviles_1" xfId="752"/>
    <cellStyle name="_MultipleSpace_Book11_Jazztel1_TelenorWIPFeb01" xfId="753"/>
    <cellStyle name="_MultipleSpace_Book11_Jazztel1_TelenorWIPFeb01_FT-6June2001" xfId="754"/>
    <cellStyle name="_MultipleSpace_Book11_Jazztel1_TelenorWIPFeb01_Telefonica Group August 12 2002" xfId="755"/>
    <cellStyle name="_MultipleSpace_Book11_Jazztel1_TelenorWIPFeb01_Telefonica Group Jan 02" xfId="756"/>
    <cellStyle name="_MultipleSpace_Book11_Jazztel1_TelenorWIPFeb01_Telefonica Moviles" xfId="757"/>
    <cellStyle name="_MultipleSpace_Book11_Jazztel1_TelenorWIPFeb01_Telefonica Moviles_1" xfId="758"/>
    <cellStyle name="_MultipleSpace_Book12" xfId="759"/>
    <cellStyle name="_MultipleSpace_Book12_Jazztel" xfId="760"/>
    <cellStyle name="_MultipleSpace_Book12_Jazztel model 16DP3-Exhibits" xfId="761"/>
    <cellStyle name="_MultipleSpace_Book12_Jazztel model 16DP3-Exhibits_Orange-Mar01" xfId="762"/>
    <cellStyle name="_MultipleSpace_Book12_Jazztel model 16DP3-Exhibits_Orange-May01" xfId="763"/>
    <cellStyle name="_MultipleSpace_Book12_Jazztel model 16DP3-Exhibits_TelenorInitiation-11Jan01" xfId="764"/>
    <cellStyle name="_MultipleSpace_Book12_Jazztel model 16DP3-Exhibits_TelenorWIPFeb01" xfId="765"/>
    <cellStyle name="_MultipleSpace_Book12_Jazztel model 18DP-exhibits" xfId="766"/>
    <cellStyle name="_MultipleSpace_Book12_Jazztel model 18DP-exhibits_FT-6June2001" xfId="767"/>
    <cellStyle name="_MultipleSpace_Book12_Jazztel model 18DP-exhibits_Orange-Mar01" xfId="768"/>
    <cellStyle name="_MultipleSpace_Book12_Jazztel model 18DP-exhibits_Orange-May01" xfId="769"/>
    <cellStyle name="_MultipleSpace_Book12_Jazztel model 18DP-exhibits_T_MOBIL2" xfId="770"/>
    <cellStyle name="_MultipleSpace_Book12_Jazztel model 18DP-exhibits_T_MOBIL2_FT-6June2001" xfId="771"/>
    <cellStyle name="_MultipleSpace_Book12_Jazztel model 18DP-exhibits_T_MOBIL2_Orange-May01" xfId="772"/>
    <cellStyle name="_MultipleSpace_Book12_Jazztel model 18DP-exhibits_T_MOBIL2_Telefonica Moviles" xfId="773"/>
    <cellStyle name="_MultipleSpace_Book12_Jazztel model 18DP-exhibits_Telefonica Moviles" xfId="774"/>
    <cellStyle name="_MultipleSpace_Book12_Jazztel model 18DP-exhibits_TelenorInitiation-11Jan01" xfId="775"/>
    <cellStyle name="_MultipleSpace_Book12_Jazztel model 18DP-exhibits_TelenorWIPFeb01" xfId="776"/>
    <cellStyle name="_MultipleSpace_Book12_Jazztel model 18DP-exhibits_Telia-April01(new structure)" xfId="777"/>
    <cellStyle name="_MultipleSpace_Book12_Jazztel1" xfId="778"/>
    <cellStyle name="_MultipleSpace_Book12_Jazztel1_Orange-Mar01" xfId="779"/>
    <cellStyle name="_MultipleSpace_Book12_Jazztel1_Orange-Mar01_FT-6June2001" xfId="780"/>
    <cellStyle name="_MultipleSpace_Book12_Jazztel1_Orange-Mar01_Telefonica Group August 12 2002" xfId="781"/>
    <cellStyle name="_MultipleSpace_Book12_Jazztel1_Orange-Mar01_Telefonica Group Jan 02" xfId="782"/>
    <cellStyle name="_MultipleSpace_Book12_Jazztel1_Orange-Mar01_Telefonica Moviles" xfId="783"/>
    <cellStyle name="_MultipleSpace_Book12_Jazztel1_Orange-Mar01_Telefonica Moviles_1" xfId="784"/>
    <cellStyle name="_MultipleSpace_Book12_Jazztel1_Orange-May01" xfId="785"/>
    <cellStyle name="_MultipleSpace_Book12_Jazztel1_Orange-May01_FT-6June2001" xfId="786"/>
    <cellStyle name="_MultipleSpace_Book12_Jazztel1_Orange-May01_FT-6June2001_Telefonica Moviles" xfId="787"/>
    <cellStyle name="_MultipleSpace_Book12_Jazztel1_Orange-May01_Telefonica Moviles" xfId="788"/>
    <cellStyle name="_MultipleSpace_Book12_Jazztel1_TelenorInitiation-11Jan01" xfId="789"/>
    <cellStyle name="_MultipleSpace_Book12_Jazztel1_TelenorInitiation-11Jan01_FT-6June2001" xfId="790"/>
    <cellStyle name="_MultipleSpace_Book12_Jazztel1_TelenorInitiation-11Jan01_Telefonica Group August 12 2002" xfId="791"/>
    <cellStyle name="_MultipleSpace_Book12_Jazztel1_TelenorInitiation-11Jan01_Telefonica Group Jan 02" xfId="792"/>
    <cellStyle name="_MultipleSpace_Book12_Jazztel1_TelenorInitiation-11Jan01_Telefonica Moviles" xfId="793"/>
    <cellStyle name="_MultipleSpace_Book12_Jazztel1_TelenorInitiation-11Jan01_Telefonica Moviles_1" xfId="794"/>
    <cellStyle name="_MultipleSpace_Book12_Jazztel1_TelenorWIPFeb01" xfId="795"/>
    <cellStyle name="_MultipleSpace_Book12_Jazztel1_TelenorWIPFeb01_FT-6June2001" xfId="796"/>
    <cellStyle name="_MultipleSpace_Book12_Jazztel1_TelenorWIPFeb01_Telefonica Group August 12 2002" xfId="797"/>
    <cellStyle name="_MultipleSpace_Book12_Jazztel1_TelenorWIPFeb01_Telefonica Group Jan 02" xfId="798"/>
    <cellStyle name="_MultipleSpace_Book12_Jazztel1_TelenorWIPFeb01_Telefonica Moviles" xfId="799"/>
    <cellStyle name="_MultipleSpace_Book12_Jazztel1_TelenorWIPFeb01_Telefonica Moviles_1" xfId="800"/>
    <cellStyle name="_MultipleSpace_DCF Summary pages" xfId="801"/>
    <cellStyle name="_MultipleSpace_DCF Summary pages_Jazztel" xfId="802"/>
    <cellStyle name="_MultipleSpace_DCF Summary pages_Jazztel model 16DP3-Exhibits" xfId="803"/>
    <cellStyle name="_MultipleSpace_DCF Summary pages_Jazztel model 16DP3-Exhibits_Orange-Mar01" xfId="804"/>
    <cellStyle name="_MultipleSpace_DCF Summary pages_Jazztel model 16DP3-Exhibits_Orange-May01" xfId="805"/>
    <cellStyle name="_MultipleSpace_DCF Summary pages_Jazztel model 16DP3-Exhibits_TelenorInitiation-11Jan01" xfId="806"/>
    <cellStyle name="_MultipleSpace_DCF Summary pages_Jazztel model 16DP3-Exhibits_TelenorWIPFeb01" xfId="807"/>
    <cellStyle name="_MultipleSpace_DCF Summary pages_Jazztel model 18DP-exhibits" xfId="808"/>
    <cellStyle name="_MultipleSpace_DCF Summary pages_Jazztel model 18DP-exhibits_FT-6June2001" xfId="809"/>
    <cellStyle name="_MultipleSpace_DCF Summary pages_Jazztel model 18DP-exhibits_Orange-Mar01" xfId="810"/>
    <cellStyle name="_MultipleSpace_DCF Summary pages_Jazztel model 18DP-exhibits_Orange-May01" xfId="811"/>
    <cellStyle name="_MultipleSpace_DCF Summary pages_Jazztel model 18DP-exhibits_T_MOBIL2" xfId="812"/>
    <cellStyle name="_MultipleSpace_DCF Summary pages_Jazztel model 18DP-exhibits_T_MOBIL2_FT-6June2001" xfId="813"/>
    <cellStyle name="_MultipleSpace_DCF Summary pages_Jazztel model 18DP-exhibits_T_MOBIL2_Orange-May01" xfId="814"/>
    <cellStyle name="_MultipleSpace_DCF Summary pages_Jazztel model 18DP-exhibits_T_MOBIL2_Telefonica Moviles" xfId="815"/>
    <cellStyle name="_MultipleSpace_DCF Summary pages_Jazztel model 18DP-exhibits_Telefonica Moviles" xfId="816"/>
    <cellStyle name="_MultipleSpace_DCF Summary pages_Jazztel model 18DP-exhibits_TelenorInitiation-11Jan01" xfId="817"/>
    <cellStyle name="_MultipleSpace_DCF Summary pages_Jazztel model 18DP-exhibits_TelenorWIPFeb01" xfId="818"/>
    <cellStyle name="_MultipleSpace_DCF Summary pages_Jazztel model 18DP-exhibits_Telia-April01(new structure)" xfId="819"/>
    <cellStyle name="_MultipleSpace_DCF Summary pages_Jazztel1" xfId="820"/>
    <cellStyle name="_MultipleSpace_DCF Summary pages_Jazztel1_Orange-Mar01" xfId="821"/>
    <cellStyle name="_MultipleSpace_DCF Summary pages_Jazztel1_Orange-Mar01_FT-6June2001" xfId="822"/>
    <cellStyle name="_MultipleSpace_DCF Summary pages_Jazztel1_Orange-Mar01_Telefonica Group August 12 2002" xfId="823"/>
    <cellStyle name="_MultipleSpace_DCF Summary pages_Jazztel1_Orange-Mar01_Telefonica Group Jan 02" xfId="824"/>
    <cellStyle name="_MultipleSpace_DCF Summary pages_Jazztel1_Orange-Mar01_Telefonica Moviles" xfId="825"/>
    <cellStyle name="_MultipleSpace_DCF Summary pages_Jazztel1_Orange-Mar01_Telefonica Moviles_1" xfId="826"/>
    <cellStyle name="_MultipleSpace_DCF Summary pages_Jazztel1_Orange-May01" xfId="827"/>
    <cellStyle name="_MultipleSpace_DCF Summary pages_Jazztel1_Orange-May01_FT-6June2001" xfId="828"/>
    <cellStyle name="_MultipleSpace_DCF Summary pages_Jazztel1_Orange-May01_FT-6June2001_Telefonica Moviles" xfId="829"/>
    <cellStyle name="_MultipleSpace_DCF Summary pages_Jazztel1_Orange-May01_Telefonica Moviles" xfId="830"/>
    <cellStyle name="_MultipleSpace_DCF Summary pages_Jazztel1_TelenorInitiation-11Jan01" xfId="831"/>
    <cellStyle name="_MultipleSpace_DCF Summary pages_Jazztel1_TelenorInitiation-11Jan01_FT-6June2001" xfId="832"/>
    <cellStyle name="_MultipleSpace_DCF Summary pages_Jazztel1_TelenorInitiation-11Jan01_Telefonica Group August 12 2002" xfId="833"/>
    <cellStyle name="_MultipleSpace_DCF Summary pages_Jazztel1_TelenorInitiation-11Jan01_Telefonica Group Jan 02" xfId="834"/>
    <cellStyle name="_MultipleSpace_DCF Summary pages_Jazztel1_TelenorInitiation-11Jan01_Telefonica Moviles" xfId="835"/>
    <cellStyle name="_MultipleSpace_DCF Summary pages_Jazztel1_TelenorInitiation-11Jan01_Telefonica Moviles_1" xfId="836"/>
    <cellStyle name="_MultipleSpace_DCF Summary pages_Jazztel1_TelenorWIPFeb01" xfId="837"/>
    <cellStyle name="_MultipleSpace_DCF Summary pages_Jazztel1_TelenorWIPFeb01_FT-6June2001" xfId="838"/>
    <cellStyle name="_MultipleSpace_DCF Summary pages_Jazztel1_TelenorWIPFeb01_Telefonica Group August 12 2002" xfId="839"/>
    <cellStyle name="_MultipleSpace_DCF Summary pages_Jazztel1_TelenorWIPFeb01_Telefonica Group Jan 02" xfId="840"/>
    <cellStyle name="_MultipleSpace_DCF Summary pages_Jazztel1_TelenorWIPFeb01_Telefonica Moviles" xfId="841"/>
    <cellStyle name="_MultipleSpace_DCF Summary pages_Jazztel1_TelenorWIPFeb01_Telefonica Moviles_1" xfId="842"/>
    <cellStyle name="_MultipleSpace_Financials and KPIS for Analyst Presentation v2" xfId="843"/>
    <cellStyle name="_MultipleSpace_Financials and KPIS for Analyst Presentation v2_Scenarios v7" xfId="844"/>
    <cellStyle name="_MultipleSpace_FT-6June2001" xfId="845"/>
    <cellStyle name="_MultipleSpace_FT-6June2001_Telefonica Moviles" xfId="846"/>
    <cellStyle name="_MultipleSpace_Jazztel model 15-exhibits" xfId="847"/>
    <cellStyle name="_MultipleSpace_Jazztel model 15-exhibits bis" xfId="848"/>
    <cellStyle name="_MultipleSpace_Jazztel model 15-exhibits bis_Orange-Mar01" xfId="849"/>
    <cellStyle name="_MultipleSpace_Jazztel model 15-exhibits bis_Orange-May01" xfId="850"/>
    <cellStyle name="_MultipleSpace_Jazztel model 15-exhibits bis_TelenorInitiation-11Jan01" xfId="851"/>
    <cellStyle name="_MultipleSpace_Jazztel model 15-exhibits bis_TelenorWIPFeb01" xfId="852"/>
    <cellStyle name="_MultipleSpace_Jazztel model 15-exhibits_Jazztel" xfId="853"/>
    <cellStyle name="_MultipleSpace_Jazztel model 15-exhibits_Jazztel model 16DP3-Exhibits" xfId="854"/>
    <cellStyle name="_MultipleSpace_Jazztel model 15-exhibits_Jazztel model 16DP3-Exhibits_Orange-Mar01" xfId="855"/>
    <cellStyle name="_MultipleSpace_Jazztel model 15-exhibits_Jazztel model 16DP3-Exhibits_Orange-May01" xfId="856"/>
    <cellStyle name="_MultipleSpace_Jazztel model 15-exhibits_Jazztel model 16DP3-Exhibits_TelenorInitiation-11Jan01" xfId="857"/>
    <cellStyle name="_MultipleSpace_Jazztel model 15-exhibits_Jazztel model 16DP3-Exhibits_TelenorWIPFeb01" xfId="858"/>
    <cellStyle name="_MultipleSpace_Jazztel model 15-exhibits_Jazztel model 18DP-exhibits" xfId="859"/>
    <cellStyle name="_MultipleSpace_Jazztel model 15-exhibits_Jazztel model 18DP-exhibits_FT-6June2001" xfId="860"/>
    <cellStyle name="_MultipleSpace_Jazztel model 15-exhibits_Jazztel model 18DP-exhibits_Orange-Mar01" xfId="861"/>
    <cellStyle name="_MultipleSpace_Jazztel model 15-exhibits_Jazztel model 18DP-exhibits_Orange-May01" xfId="862"/>
    <cellStyle name="_MultipleSpace_Jazztel model 15-exhibits_Jazztel model 18DP-exhibits_T_MOBIL2" xfId="863"/>
    <cellStyle name="_MultipleSpace_Jazztel model 15-exhibits_Jazztel model 18DP-exhibits_T_MOBIL2_FT-6June2001" xfId="864"/>
    <cellStyle name="_MultipleSpace_Jazztel model 15-exhibits_Jazztel model 18DP-exhibits_T_MOBIL2_Orange-May01" xfId="865"/>
    <cellStyle name="_MultipleSpace_Jazztel model 15-exhibits_Jazztel model 18DP-exhibits_T_MOBIL2_Telefonica Moviles" xfId="866"/>
    <cellStyle name="_MultipleSpace_Jazztel model 15-exhibits_Jazztel model 18DP-exhibits_Telefonica Moviles" xfId="867"/>
    <cellStyle name="_MultipleSpace_Jazztel model 15-exhibits_Jazztel model 18DP-exhibits_TelenorInitiation-11Jan01" xfId="868"/>
    <cellStyle name="_MultipleSpace_Jazztel model 15-exhibits_Jazztel model 18DP-exhibits_TelenorWIPFeb01" xfId="869"/>
    <cellStyle name="_MultipleSpace_Jazztel model 15-exhibits_Jazztel model 18DP-exhibits_Telia-April01(new structure)" xfId="870"/>
    <cellStyle name="_MultipleSpace_Jazztel model 15-exhibits_Jazztel1" xfId="871"/>
    <cellStyle name="_MultipleSpace_Jazztel model 15-exhibits_Jazztel1_Orange-Mar01" xfId="872"/>
    <cellStyle name="_MultipleSpace_Jazztel model 15-exhibits_Jazztel1_Orange-Mar01_FT-6June2001" xfId="873"/>
    <cellStyle name="_MultipleSpace_Jazztel model 15-exhibits_Jazztel1_Orange-Mar01_Telefonica Group August 12 2002" xfId="874"/>
    <cellStyle name="_MultipleSpace_Jazztel model 15-exhibits_Jazztel1_Orange-Mar01_Telefonica Group Jan 02" xfId="875"/>
    <cellStyle name="_MultipleSpace_Jazztel model 15-exhibits_Jazztel1_Orange-Mar01_Telefonica Moviles" xfId="876"/>
    <cellStyle name="_MultipleSpace_Jazztel model 15-exhibits_Jazztel1_Orange-Mar01_Telefonica Moviles_1" xfId="877"/>
    <cellStyle name="_MultipleSpace_Jazztel model 15-exhibits_Jazztel1_Orange-May01" xfId="878"/>
    <cellStyle name="_MultipleSpace_Jazztel model 15-exhibits_Jazztel1_Orange-May01_FT-6June2001" xfId="879"/>
    <cellStyle name="_MultipleSpace_Jazztel model 15-exhibits_Jazztel1_Orange-May01_FT-6June2001_Telefonica Moviles" xfId="880"/>
    <cellStyle name="_MultipleSpace_Jazztel model 15-exhibits_Jazztel1_Orange-May01_Telefonica Moviles" xfId="881"/>
    <cellStyle name="_MultipleSpace_Jazztel model 15-exhibits_Jazztel1_TelenorInitiation-11Jan01" xfId="882"/>
    <cellStyle name="_MultipleSpace_Jazztel model 15-exhibits_Jazztel1_TelenorInitiation-11Jan01_FT-6June2001" xfId="883"/>
    <cellStyle name="_MultipleSpace_Jazztel model 15-exhibits_Jazztel1_TelenorInitiation-11Jan01_Telefonica Group August 12 2002" xfId="884"/>
    <cellStyle name="_MultipleSpace_Jazztel model 15-exhibits_Jazztel1_TelenorInitiation-11Jan01_Telefonica Group Jan 02" xfId="885"/>
    <cellStyle name="_MultipleSpace_Jazztel model 15-exhibits_Jazztel1_TelenorInitiation-11Jan01_Telefonica Moviles" xfId="886"/>
    <cellStyle name="_MultipleSpace_Jazztel model 15-exhibits_Jazztel1_TelenorInitiation-11Jan01_Telefonica Moviles_1" xfId="887"/>
    <cellStyle name="_MultipleSpace_Jazztel model 15-exhibits_Jazztel1_TelenorWIPFeb01" xfId="888"/>
    <cellStyle name="_MultipleSpace_Jazztel model 15-exhibits_Jazztel1_TelenorWIPFeb01_FT-6June2001" xfId="889"/>
    <cellStyle name="_MultipleSpace_Jazztel model 15-exhibits_Jazztel1_TelenorWIPFeb01_Telefonica Group August 12 2002" xfId="890"/>
    <cellStyle name="_MultipleSpace_Jazztel model 15-exhibits_Jazztel1_TelenorWIPFeb01_Telefonica Group Jan 02" xfId="891"/>
    <cellStyle name="_MultipleSpace_Jazztel model 15-exhibits_Jazztel1_TelenorWIPFeb01_Telefonica Moviles" xfId="892"/>
    <cellStyle name="_MultipleSpace_Jazztel model 15-exhibits_Jazztel1_TelenorWIPFeb01_Telefonica Moviles_1" xfId="893"/>
    <cellStyle name="_MultipleSpace_Jazztel model 15-exhibits-Friso2" xfId="894"/>
    <cellStyle name="_MultipleSpace_Jazztel model 15-exhibits-Friso2_Jazztel" xfId="895"/>
    <cellStyle name="_MultipleSpace_Jazztel model 15-exhibits-Friso2_Jazztel model 16DP3-Exhibits" xfId="896"/>
    <cellStyle name="_MultipleSpace_Jazztel model 15-exhibits-Friso2_Jazztel model 16DP3-Exhibits_Orange-Mar01" xfId="897"/>
    <cellStyle name="_MultipleSpace_Jazztel model 15-exhibits-Friso2_Jazztel model 16DP3-Exhibits_Orange-May01" xfId="898"/>
    <cellStyle name="_MultipleSpace_Jazztel model 15-exhibits-Friso2_Jazztel model 16DP3-Exhibits_TelenorInitiation-11Jan01" xfId="899"/>
    <cellStyle name="_MultipleSpace_Jazztel model 15-exhibits-Friso2_Jazztel model 16DP3-Exhibits_TelenorWIPFeb01" xfId="900"/>
    <cellStyle name="_MultipleSpace_Jazztel model 15-exhibits-Friso2_Jazztel model 18DP-exhibits" xfId="901"/>
    <cellStyle name="_MultipleSpace_Jazztel model 15-exhibits-Friso2_Jazztel model 18DP-exhibits_FT-6June2001" xfId="902"/>
    <cellStyle name="_MultipleSpace_Jazztel model 15-exhibits-Friso2_Jazztel model 18DP-exhibits_Orange-Mar01" xfId="903"/>
    <cellStyle name="_MultipleSpace_Jazztel model 15-exhibits-Friso2_Jazztel model 18DP-exhibits_Orange-May01" xfId="904"/>
    <cellStyle name="_MultipleSpace_Jazztel model 15-exhibits-Friso2_Jazztel model 18DP-exhibits_T_MOBIL2" xfId="905"/>
    <cellStyle name="_MultipleSpace_Jazztel model 15-exhibits-Friso2_Jazztel model 18DP-exhibits_T_MOBIL2_FT-6June2001" xfId="906"/>
    <cellStyle name="_MultipleSpace_Jazztel model 15-exhibits-Friso2_Jazztel model 18DP-exhibits_T_MOBIL2_Orange-May01" xfId="907"/>
    <cellStyle name="_MultipleSpace_Jazztel model 15-exhibits-Friso2_Jazztel model 18DP-exhibits_T_MOBIL2_Telefonica Moviles" xfId="908"/>
    <cellStyle name="_MultipleSpace_Jazztel model 15-exhibits-Friso2_Jazztel model 18DP-exhibits_Telefonica Moviles" xfId="909"/>
    <cellStyle name="_MultipleSpace_Jazztel model 15-exhibits-Friso2_Jazztel model 18DP-exhibits_TelenorInitiation-11Jan01" xfId="910"/>
    <cellStyle name="_MultipleSpace_Jazztel model 15-exhibits-Friso2_Jazztel model 18DP-exhibits_TelenorWIPFeb01" xfId="911"/>
    <cellStyle name="_MultipleSpace_Jazztel model 15-exhibits-Friso2_Jazztel model 18DP-exhibits_Telia-April01(new structure)" xfId="912"/>
    <cellStyle name="_MultipleSpace_Jazztel model 15-exhibits-Friso2_Jazztel1" xfId="913"/>
    <cellStyle name="_MultipleSpace_Jazztel model 15-exhibits-Friso2_Jazztel1_Orange-Mar01" xfId="914"/>
    <cellStyle name="_MultipleSpace_Jazztel model 15-exhibits-Friso2_Jazztel1_Orange-Mar01_FT-6June2001" xfId="915"/>
    <cellStyle name="_MultipleSpace_Jazztel model 15-exhibits-Friso2_Jazztel1_Orange-Mar01_Telefonica Group August 12 2002" xfId="916"/>
    <cellStyle name="_MultipleSpace_Jazztel model 15-exhibits-Friso2_Jazztel1_Orange-Mar01_Telefonica Group Jan 02" xfId="917"/>
    <cellStyle name="_MultipleSpace_Jazztel model 15-exhibits-Friso2_Jazztel1_Orange-Mar01_Telefonica Moviles" xfId="918"/>
    <cellStyle name="_MultipleSpace_Jazztel model 15-exhibits-Friso2_Jazztel1_Orange-Mar01_Telefonica Moviles_1" xfId="919"/>
    <cellStyle name="_MultipleSpace_Jazztel model 15-exhibits-Friso2_Jazztel1_Orange-May01" xfId="920"/>
    <cellStyle name="_MultipleSpace_Jazztel model 15-exhibits-Friso2_Jazztel1_Orange-May01_FT-6June2001" xfId="921"/>
    <cellStyle name="_MultipleSpace_Jazztel model 15-exhibits-Friso2_Jazztel1_Orange-May01_FT-6June2001_Telefonica Moviles" xfId="922"/>
    <cellStyle name="_MultipleSpace_Jazztel model 15-exhibits-Friso2_Jazztel1_Orange-May01_Telefonica Moviles" xfId="923"/>
    <cellStyle name="_MultipleSpace_Jazztel model 15-exhibits-Friso2_Jazztel1_TelenorInitiation-11Jan01" xfId="924"/>
    <cellStyle name="_MultipleSpace_Jazztel model 15-exhibits-Friso2_Jazztel1_TelenorInitiation-11Jan01_FT-6June2001" xfId="925"/>
    <cellStyle name="_MultipleSpace_Jazztel model 15-exhibits-Friso2_Jazztel1_TelenorInitiation-11Jan01_Telefonica Group August 12 2002" xfId="926"/>
    <cellStyle name="_MultipleSpace_Jazztel model 15-exhibits-Friso2_Jazztel1_TelenorInitiation-11Jan01_Telefonica Group Jan 02" xfId="927"/>
    <cellStyle name="_MultipleSpace_Jazztel model 15-exhibits-Friso2_Jazztel1_TelenorInitiation-11Jan01_Telefonica Moviles" xfId="928"/>
    <cellStyle name="_MultipleSpace_Jazztel model 15-exhibits-Friso2_Jazztel1_TelenorInitiation-11Jan01_Telefonica Moviles_1" xfId="929"/>
    <cellStyle name="_MultipleSpace_Jazztel model 15-exhibits-Friso2_Jazztel1_TelenorWIPFeb01" xfId="930"/>
    <cellStyle name="_MultipleSpace_Jazztel model 15-exhibits-Friso2_Jazztel1_TelenorWIPFeb01_FT-6June2001" xfId="931"/>
    <cellStyle name="_MultipleSpace_Jazztel model 15-exhibits-Friso2_Jazztel1_TelenorWIPFeb01_Telefonica Group August 12 2002" xfId="932"/>
    <cellStyle name="_MultipleSpace_Jazztel model 15-exhibits-Friso2_Jazztel1_TelenorWIPFeb01_Telefonica Group Jan 02" xfId="933"/>
    <cellStyle name="_MultipleSpace_Jazztel model 15-exhibits-Friso2_Jazztel1_TelenorWIPFeb01_Telefonica Moviles" xfId="934"/>
    <cellStyle name="_MultipleSpace_Jazztel model 15-exhibits-Friso2_Jazztel1_TelenorWIPFeb01_Telefonica Moviles_1" xfId="935"/>
    <cellStyle name="_MultipleSpace_Jazztel model 16DP2-Exhibits" xfId="936"/>
    <cellStyle name="_MultipleSpace_Jazztel model 16DP2-Exhibits_3G Models" xfId="937"/>
    <cellStyle name="_MultipleSpace_Jazztel model 16DP2-Exhibits_FT-6June2001" xfId="938"/>
    <cellStyle name="_MultipleSpace_Jazztel model 16DP2-Exhibits_FT-6June2001_Telefonica Moviles" xfId="939"/>
    <cellStyle name="_MultipleSpace_Jazztel model 16DP2-Exhibits_Orange-Mar01" xfId="940"/>
    <cellStyle name="_MultipleSpace_Jazztel model 16DP2-Exhibits_Orange-Mar01_Telefonica Moviles" xfId="941"/>
    <cellStyle name="_MultipleSpace_Jazztel model 16DP2-Exhibits_Orange-May01" xfId="942"/>
    <cellStyle name="_MultipleSpace_Jazztel model 16DP2-Exhibits_Orange-May01_Telefonica Moviles" xfId="943"/>
    <cellStyle name="_MultipleSpace_Jazztel model 16DP2-Exhibits_Orange-May01_Telefonica Moviles_1" xfId="944"/>
    <cellStyle name="_MultipleSpace_Jazztel model 16DP2-Exhibits_Telefonica Moviles" xfId="945"/>
    <cellStyle name="_MultipleSpace_Jazztel model 16DP2-Exhibits_TelenorInitiation-11Jan01" xfId="946"/>
    <cellStyle name="_MultipleSpace_Jazztel model 16DP2-Exhibits_TelenorInitiation-11Jan01_Telefonica Moviles" xfId="947"/>
    <cellStyle name="_MultipleSpace_Jazztel model 16DP2-Exhibits_TelenorWIPFeb01" xfId="948"/>
    <cellStyle name="_MultipleSpace_Jazztel model 16DP2-Exhibits_TelenorWIPFeb01_Telefonica Moviles" xfId="949"/>
    <cellStyle name="_MultipleSpace_Jazztel model 16DP3-Exhibits" xfId="950"/>
    <cellStyle name="_MultipleSpace_Jazztel model 16DP3-Exhibits_3G Models" xfId="951"/>
    <cellStyle name="_MultipleSpace_Jazztel model 16DP3-Exhibits_FT-6June2001" xfId="952"/>
    <cellStyle name="_MultipleSpace_Jazztel model 16DP3-Exhibits_FT-6June2001_Telefonica Moviles" xfId="953"/>
    <cellStyle name="_MultipleSpace_Jazztel model 16DP3-Exhibits_Orange-Mar01" xfId="954"/>
    <cellStyle name="_MultipleSpace_Jazztel model 16DP3-Exhibits_Orange-Mar01_Telefonica Moviles" xfId="955"/>
    <cellStyle name="_MultipleSpace_Jazztel model 16DP3-Exhibits_Orange-May01" xfId="956"/>
    <cellStyle name="_MultipleSpace_Jazztel model 16DP3-Exhibits_Orange-May01_Telefonica Moviles" xfId="957"/>
    <cellStyle name="_MultipleSpace_Jazztel model 16DP3-Exhibits_Orange-May01_Telefonica Moviles_1" xfId="958"/>
    <cellStyle name="_MultipleSpace_Jazztel model 16DP3-Exhibits_Telefonica Moviles" xfId="959"/>
    <cellStyle name="_MultipleSpace_Jazztel model 16DP3-Exhibits_TelenorInitiation-11Jan01" xfId="960"/>
    <cellStyle name="_MultipleSpace_Jazztel model 16DP3-Exhibits_TelenorInitiation-11Jan01_Telefonica Moviles" xfId="961"/>
    <cellStyle name="_MultipleSpace_Jazztel model 16DP3-Exhibits_TelenorWIPFeb01" xfId="962"/>
    <cellStyle name="_MultipleSpace_Jazztel model 16DP3-Exhibits_TelenorWIPFeb01_Telefonica Moviles" xfId="963"/>
    <cellStyle name="_MultipleSpace_MobilTel Matav model 18 June 2003 v1 NEW Emilie" xfId="964"/>
    <cellStyle name="_MultipleSpace_MobilTel Matav model 18 June 2003 v1 NEW Emilie_Scenarios v7" xfId="965"/>
    <cellStyle name="_MultipleSpace_Orange-Mar01" xfId="966"/>
    <cellStyle name="_MultipleSpace_Orange-Mar01_Telefonica Moviles" xfId="967"/>
    <cellStyle name="_MultipleSpace_Orange-May01" xfId="968"/>
    <cellStyle name="_MultipleSpace_Orange-May01_Telefonica Moviles" xfId="969"/>
    <cellStyle name="_MultipleSpace_Orange-May01_Telefonica Moviles_1" xfId="970"/>
    <cellStyle name="_MultipleSpace_Scenarios v7" xfId="971"/>
    <cellStyle name="_MultipleSpace_Telefonica Moviles" xfId="972"/>
    <cellStyle name="_MultipleSpace_TelenorInitiation-11Jan01" xfId="973"/>
    <cellStyle name="_MultipleSpace_TelenorInitiation-11Jan01_Telefonica Moviles" xfId="974"/>
    <cellStyle name="_MultipleSpace_TelenorWIPFeb01" xfId="975"/>
    <cellStyle name="_MultipleSpace_TelenorWIPFeb01_Telefonica Moviles" xfId="976"/>
    <cellStyle name="_MultipleSpace_t-mobile Sep 2003" xfId="977"/>
    <cellStyle name="_MultipleSpace_WACC Analysis" xfId="978"/>
    <cellStyle name="_MultipleSpace_WACC Analysis_Scenarios v7" xfId="979"/>
    <cellStyle name="_Nordic Summary WIP" xfId="980"/>
    <cellStyle name="_Percent" xfId="981"/>
    <cellStyle name="_Percent_3G Models" xfId="982"/>
    <cellStyle name="_Percent_Book1" xfId="983"/>
    <cellStyle name="_Percent_Book1_3G Models" xfId="984"/>
    <cellStyle name="_Percent_Book1_Jazztel model 16DP3-Exhibits" xfId="985"/>
    <cellStyle name="_Percent_Book1_Jazztel model 16DP3-Exhibits_3G Models" xfId="986"/>
    <cellStyle name="_Percent_Book1_Jazztel model 16DP3-Exhibits_Orange-Mar01" xfId="987"/>
    <cellStyle name="_Percent_Book1_Jazztel model 16DP3-Exhibits_Orange-May01" xfId="988"/>
    <cellStyle name="_Percent_Book1_Jazztel model 16DP3-Exhibits_T_MOBIL2" xfId="989"/>
    <cellStyle name="_Percent_Book1_Jazztel model 16DP3-Exhibits_T_MOBIL2_FT-6June2001" xfId="990"/>
    <cellStyle name="_Percent_Book1_Jazztel model 16DP3-Exhibits_T_MOBIL2_Orange-May01" xfId="991"/>
    <cellStyle name="_Percent_Book1_Jazztel model 16DP3-Exhibits_T_MOBIL2_Telefonica Moviles" xfId="992"/>
    <cellStyle name="_Percent_Book1_Jazztel model 16DP3-Exhibits_TelenorInitiation-11Jan01" xfId="993"/>
    <cellStyle name="_Percent_Book1_Jazztel model 16DP3-Exhibits_TelenorWIPFeb01" xfId="994"/>
    <cellStyle name="_Percent_Book1_Jazztel model 18DP-exhibits" xfId="995"/>
    <cellStyle name="_Percent_Book1_Jazztel model 18DP-exhibits_3G Models" xfId="996"/>
    <cellStyle name="_Percent_Book1_Telefonica Moviles" xfId="997"/>
    <cellStyle name="_Percent_Book11" xfId="998"/>
    <cellStyle name="_Percent_Book11_3G Models" xfId="999"/>
    <cellStyle name="_Percent_Book11_Jazztel model 16DP3-Exhibits" xfId="1000"/>
    <cellStyle name="_Percent_Book11_Jazztel model 16DP3-Exhibits_3G Models" xfId="1001"/>
    <cellStyle name="_Percent_Book11_Jazztel model 16DP3-Exhibits_Orange-Mar01" xfId="1002"/>
    <cellStyle name="_Percent_Book11_Jazztel model 16DP3-Exhibits_Orange-May01" xfId="1003"/>
    <cellStyle name="_Percent_Book11_Jazztel model 16DP3-Exhibits_T_MOBIL2" xfId="1004"/>
    <cellStyle name="_Percent_Book11_Jazztel model 16DP3-Exhibits_T_MOBIL2_FT-6June2001" xfId="1005"/>
    <cellStyle name="_Percent_Book11_Jazztel model 16DP3-Exhibits_T_MOBIL2_Orange-May01" xfId="1006"/>
    <cellStyle name="_Percent_Book11_Jazztel model 16DP3-Exhibits_T_MOBIL2_Telefonica Moviles" xfId="1007"/>
    <cellStyle name="_Percent_Book11_Jazztel model 16DP3-Exhibits_TelenorInitiation-11Jan01" xfId="1008"/>
    <cellStyle name="_Percent_Book11_Jazztel model 16DP3-Exhibits_TelenorWIPFeb01" xfId="1009"/>
    <cellStyle name="_Percent_Book11_Jazztel model 18DP-exhibits" xfId="1010"/>
    <cellStyle name="_Percent_Book11_Jazztel model 18DP-exhibits_3G Models" xfId="1011"/>
    <cellStyle name="_Percent_Book11_Telefonica Moviles" xfId="1012"/>
    <cellStyle name="_Percent_Book12" xfId="1013"/>
    <cellStyle name="_Percent_Book12_3G Models" xfId="1014"/>
    <cellStyle name="_Percent_Book12_Jazztel model 16DP3-Exhibits" xfId="1015"/>
    <cellStyle name="_Percent_Book12_Jazztel model 16DP3-Exhibits_3G Models" xfId="1016"/>
    <cellStyle name="_Percent_Book12_Jazztel model 16DP3-Exhibits_Orange-Mar01" xfId="1017"/>
    <cellStyle name="_Percent_Book12_Jazztel model 16DP3-Exhibits_Orange-May01" xfId="1018"/>
    <cellStyle name="_Percent_Book12_Jazztel model 16DP3-Exhibits_T_MOBIL2" xfId="1019"/>
    <cellStyle name="_Percent_Book12_Jazztel model 16DP3-Exhibits_T_MOBIL2_FT-6June2001" xfId="1020"/>
    <cellStyle name="_Percent_Book12_Jazztel model 16DP3-Exhibits_T_MOBIL2_Orange-May01" xfId="1021"/>
    <cellStyle name="_Percent_Book12_Jazztel model 16DP3-Exhibits_T_MOBIL2_Telefonica Moviles" xfId="1022"/>
    <cellStyle name="_Percent_Book12_Jazztel model 16DP3-Exhibits_TelenorInitiation-11Jan01" xfId="1023"/>
    <cellStyle name="_Percent_Book12_Jazztel model 16DP3-Exhibits_TelenorWIPFeb01" xfId="1024"/>
    <cellStyle name="_Percent_Book12_Jazztel model 18DP-exhibits" xfId="1025"/>
    <cellStyle name="_Percent_Book12_Jazztel model 18DP-exhibits_3G Models" xfId="1026"/>
    <cellStyle name="_Percent_Book12_Telefonica Moviles" xfId="1027"/>
    <cellStyle name="_Percent_DCF Summary pages" xfId="1028"/>
    <cellStyle name="_Percent_DCF Summary pages_3G Models" xfId="1029"/>
    <cellStyle name="_Percent_DCF Summary pages_Jazztel model 16DP3-Exhibits" xfId="1030"/>
    <cellStyle name="_Percent_DCF Summary pages_Jazztel model 16DP3-Exhibits_3G Models" xfId="1031"/>
    <cellStyle name="_Percent_DCF Summary pages_Jazztel model 16DP3-Exhibits_Orange-Mar01" xfId="1032"/>
    <cellStyle name="_Percent_DCF Summary pages_Jazztel model 16DP3-Exhibits_Orange-May01" xfId="1033"/>
    <cellStyle name="_Percent_DCF Summary pages_Jazztel model 16DP3-Exhibits_T_MOBIL2" xfId="1034"/>
    <cellStyle name="_Percent_DCF Summary pages_Jazztel model 16DP3-Exhibits_T_MOBIL2_FT-6June2001" xfId="1035"/>
    <cellStyle name="_Percent_DCF Summary pages_Jazztel model 16DP3-Exhibits_T_MOBIL2_Orange-May01" xfId="1036"/>
    <cellStyle name="_Percent_DCF Summary pages_Jazztel model 16DP3-Exhibits_T_MOBIL2_Telefonica Moviles" xfId="1037"/>
    <cellStyle name="_Percent_DCF Summary pages_Jazztel model 16DP3-Exhibits_TelenorInitiation-11Jan01" xfId="1038"/>
    <cellStyle name="_Percent_DCF Summary pages_Jazztel model 16DP3-Exhibits_TelenorWIPFeb01" xfId="1039"/>
    <cellStyle name="_Percent_DCF Summary pages_Jazztel model 18DP-exhibits" xfId="1040"/>
    <cellStyle name="_Percent_DCF Summary pages_Jazztel model 18DP-exhibits_3G Models" xfId="1041"/>
    <cellStyle name="_Percent_DCF Summary pages_Telefonica Moviles" xfId="1042"/>
    <cellStyle name="_Percent_Jazztel model 15-exhibits" xfId="1043"/>
    <cellStyle name="_Percent_Jazztel model 15-exhibits bis" xfId="1044"/>
    <cellStyle name="_Percent_Jazztel model 15-exhibits bis_3G Models" xfId="1045"/>
    <cellStyle name="_Percent_Jazztel model 15-exhibits bis_Orange-Mar01" xfId="1046"/>
    <cellStyle name="_Percent_Jazztel model 15-exhibits bis_Orange-May01" xfId="1047"/>
    <cellStyle name="_Percent_Jazztel model 15-exhibits bis_T_MOBIL2" xfId="1048"/>
    <cellStyle name="_Percent_Jazztel model 15-exhibits bis_T_MOBIL2_FT-6June2001" xfId="1049"/>
    <cellStyle name="_Percent_Jazztel model 15-exhibits bis_T_MOBIL2_Orange-May01" xfId="1050"/>
    <cellStyle name="_Percent_Jazztel model 15-exhibits bis_T_MOBIL2_Telefonica Moviles" xfId="1051"/>
    <cellStyle name="_Percent_Jazztel model 15-exhibits bis_TelenorInitiation-11Jan01" xfId="1052"/>
    <cellStyle name="_Percent_Jazztel model 15-exhibits bis_TelenorWIPFeb01" xfId="1053"/>
    <cellStyle name="_Percent_Jazztel model 15-exhibits_3G Models" xfId="1054"/>
    <cellStyle name="_Percent_Jazztel model 15-exhibits_Jazztel model 16DP3-Exhibits" xfId="1055"/>
    <cellStyle name="_Percent_Jazztel model 15-exhibits_Jazztel model 16DP3-Exhibits_3G Models" xfId="1056"/>
    <cellStyle name="_Percent_Jazztel model 15-exhibits_Jazztel model 16DP3-Exhibits_Orange-Mar01" xfId="1057"/>
    <cellStyle name="_Percent_Jazztel model 15-exhibits_Jazztel model 16DP3-Exhibits_Orange-May01" xfId="1058"/>
    <cellStyle name="_Percent_Jazztel model 15-exhibits_Jazztel model 16DP3-Exhibits_T_MOBIL2" xfId="1059"/>
    <cellStyle name="_Percent_Jazztel model 15-exhibits_Jazztel model 16DP3-Exhibits_T_MOBIL2_FT-6June2001" xfId="1060"/>
    <cellStyle name="_Percent_Jazztel model 15-exhibits_Jazztel model 16DP3-Exhibits_T_MOBIL2_Orange-May01" xfId="1061"/>
    <cellStyle name="_Percent_Jazztel model 15-exhibits_Jazztel model 16DP3-Exhibits_T_MOBIL2_Telefonica Moviles" xfId="1062"/>
    <cellStyle name="_Percent_Jazztel model 15-exhibits_Jazztel model 16DP3-Exhibits_TelenorInitiation-11Jan01" xfId="1063"/>
    <cellStyle name="_Percent_Jazztel model 15-exhibits_Jazztel model 16DP3-Exhibits_TelenorWIPFeb01" xfId="1064"/>
    <cellStyle name="_Percent_Jazztel model 15-exhibits_Jazztel model 18DP-exhibits" xfId="1065"/>
    <cellStyle name="_Percent_Jazztel model 15-exhibits_Jazztel model 18DP-exhibits_3G Models" xfId="1066"/>
    <cellStyle name="_Percent_Jazztel model 15-exhibits_Telefonica Moviles" xfId="1067"/>
    <cellStyle name="_Percent_Jazztel model 15-exhibits-Friso2" xfId="1068"/>
    <cellStyle name="_Percent_Jazztel model 15-exhibits-Friso2_3G Models" xfId="1069"/>
    <cellStyle name="_Percent_Jazztel model 15-exhibits-Friso2_Jazztel model 16DP3-Exhibits" xfId="1070"/>
    <cellStyle name="_Percent_Jazztel model 15-exhibits-Friso2_Jazztel model 16DP3-Exhibits_3G Models" xfId="1071"/>
    <cellStyle name="_Percent_Jazztel model 15-exhibits-Friso2_Jazztel model 16DP3-Exhibits_Orange-Mar01" xfId="1072"/>
    <cellStyle name="_Percent_Jazztel model 15-exhibits-Friso2_Jazztel model 16DP3-Exhibits_Orange-May01" xfId="1073"/>
    <cellStyle name="_Percent_Jazztel model 15-exhibits-Friso2_Jazztel model 16DP3-Exhibits_T_MOBIL2" xfId="1074"/>
    <cellStyle name="_Percent_Jazztel model 15-exhibits-Friso2_Jazztel model 16DP3-Exhibits_T_MOBIL2_FT-6June2001" xfId="1075"/>
    <cellStyle name="_Percent_Jazztel model 15-exhibits-Friso2_Jazztel model 16DP3-Exhibits_T_MOBIL2_Orange-May01" xfId="1076"/>
    <cellStyle name="_Percent_Jazztel model 15-exhibits-Friso2_Jazztel model 16DP3-Exhibits_T_MOBIL2_Telefonica Moviles" xfId="1077"/>
    <cellStyle name="_Percent_Jazztel model 15-exhibits-Friso2_Jazztel model 16DP3-Exhibits_TelenorInitiation-11Jan01" xfId="1078"/>
    <cellStyle name="_Percent_Jazztel model 15-exhibits-Friso2_Jazztel model 16DP3-Exhibits_TelenorWIPFeb01" xfId="1079"/>
    <cellStyle name="_Percent_Jazztel model 15-exhibits-Friso2_Jazztel model 18DP-exhibits" xfId="1080"/>
    <cellStyle name="_Percent_Jazztel model 15-exhibits-Friso2_Jazztel model 18DP-exhibits_3G Models" xfId="1081"/>
    <cellStyle name="_Percent_Jazztel model 15-exhibits-Friso2_Telefonica Moviles" xfId="1082"/>
    <cellStyle name="_Percent_Jazztel model 16DP2-Exhibits" xfId="1083"/>
    <cellStyle name="_Percent_Jazztel model 16DP2-Exhibits_3G Models" xfId="1084"/>
    <cellStyle name="_Percent_Jazztel model 16DP3-Exhibits" xfId="1085"/>
    <cellStyle name="_Percent_Jazztel model 16DP3-Exhibits_3G Models" xfId="1086"/>
    <cellStyle name="_Percent_MobilTel Matav model 18 June 2003 v1 NEW Emilie" xfId="1087"/>
    <cellStyle name="_Percent_MobilTel Matav model 18 June 2003 v1 NEW Emilie_Scenarios v7" xfId="1088"/>
    <cellStyle name="_Percent_Scenarios v7" xfId="1089"/>
    <cellStyle name="_Percent_t-mobile Sep 2003" xfId="1090"/>
    <cellStyle name="_Percent_WACC Analysis" xfId="1091"/>
    <cellStyle name="_Percent_WACC Analysis_Scenarios v7" xfId="1092"/>
    <cellStyle name="_PercentSpace" xfId="1093"/>
    <cellStyle name="_PercentSpace_3G Models" xfId="1094"/>
    <cellStyle name="_PercentSpace_Book1" xfId="1095"/>
    <cellStyle name="_PercentSpace_Book1_3G Models" xfId="1096"/>
    <cellStyle name="_PercentSpace_Book1_FT-6June2001" xfId="1097"/>
    <cellStyle name="_PercentSpace_Book1_Jazztel model 16DP3-Exhibits" xfId="1098"/>
    <cellStyle name="_PercentSpace_Book1_Jazztel model 16DP3-Exhibits_FT-6June2001" xfId="1099"/>
    <cellStyle name="_PercentSpace_Book1_Jazztel model 16DP3-Exhibits_FT-6June2001_Telefonica Moviles" xfId="1100"/>
    <cellStyle name="_PercentSpace_Book1_Jazztel model 16DP3-Exhibits_Orange-Mar01" xfId="1101"/>
    <cellStyle name="_PercentSpace_Book1_Jazztel model 16DP3-Exhibits_Orange-May01" xfId="1102"/>
    <cellStyle name="_PercentSpace_Book1_Jazztel model 16DP3-Exhibits_T_MOBIL2" xfId="1103"/>
    <cellStyle name="_PercentSpace_Book1_Jazztel model 16DP3-Exhibits_T_MOBIL2_FT-6June2001" xfId="1104"/>
    <cellStyle name="_PercentSpace_Book1_Jazztel model 16DP3-Exhibits_T_MOBIL2_FT-6June2001_1" xfId="1105"/>
    <cellStyle name="_PercentSpace_Book1_Jazztel model 16DP3-Exhibits_T_MOBIL2_FT-6June2001_1_Telefonica Moviles" xfId="1106"/>
    <cellStyle name="_PercentSpace_Book1_Jazztel model 16DP3-Exhibits_T_MOBIL2_Orange-May01" xfId="1107"/>
    <cellStyle name="_PercentSpace_Book1_Jazztel model 16DP3-Exhibits_T_MOBIL2_Telefonica Moviles" xfId="1108"/>
    <cellStyle name="_PercentSpace_Book1_Jazztel model 16DP3-Exhibits_Telefonica Moviles" xfId="1109"/>
    <cellStyle name="_PercentSpace_Book1_Jazztel model 16DP3-Exhibits_TelenorInitiation-11Jan01" xfId="1110"/>
    <cellStyle name="_PercentSpace_Book1_Jazztel model 16DP3-Exhibits_TelenorWIPFeb01" xfId="1111"/>
    <cellStyle name="_PercentSpace_Book1_Jazztel model 18DP-exhibits" xfId="1112"/>
    <cellStyle name="_PercentSpace_Book1_Jazztel model 18DP-exhibits_3G Models" xfId="1113"/>
    <cellStyle name="_PercentSpace_Book1_Orange-May01" xfId="1114"/>
    <cellStyle name="_PercentSpace_Book1_Telefonica Moviles" xfId="1115"/>
    <cellStyle name="_PercentSpace_Book11" xfId="1116"/>
    <cellStyle name="_PercentSpace_Book11_3G Models" xfId="1117"/>
    <cellStyle name="_PercentSpace_Book11_FT-6June2001" xfId="1118"/>
    <cellStyle name="_PercentSpace_Book11_Jazztel model 16DP3-Exhibits" xfId="1119"/>
    <cellStyle name="_PercentSpace_Book11_Jazztel model 16DP3-Exhibits_FT-6June2001" xfId="1120"/>
    <cellStyle name="_PercentSpace_Book11_Jazztel model 16DP3-Exhibits_FT-6June2001_Telefonica Moviles" xfId="1121"/>
    <cellStyle name="_PercentSpace_Book11_Jazztel model 16DP3-Exhibits_Orange-Mar01" xfId="1122"/>
    <cellStyle name="_PercentSpace_Book11_Jazztel model 16DP3-Exhibits_Orange-May01" xfId="1123"/>
    <cellStyle name="_PercentSpace_Book11_Jazztel model 16DP3-Exhibits_T_MOBIL2" xfId="1124"/>
    <cellStyle name="_PercentSpace_Book11_Jazztel model 16DP3-Exhibits_T_MOBIL2_FT-6June2001" xfId="1125"/>
    <cellStyle name="_PercentSpace_Book11_Jazztel model 16DP3-Exhibits_T_MOBIL2_FT-6June2001_1" xfId="1126"/>
    <cellStyle name="_PercentSpace_Book11_Jazztel model 16DP3-Exhibits_T_MOBIL2_FT-6June2001_1_Telefonica Moviles" xfId="1127"/>
    <cellStyle name="_PercentSpace_Book11_Jazztel model 16DP3-Exhibits_T_MOBIL2_Orange-May01" xfId="1128"/>
    <cellStyle name="_PercentSpace_Book11_Jazztel model 16DP3-Exhibits_T_MOBIL2_Telefonica Moviles" xfId="1129"/>
    <cellStyle name="_PercentSpace_Book11_Jazztel model 16DP3-Exhibits_Telefonica Moviles" xfId="1130"/>
    <cellStyle name="_PercentSpace_Book11_Jazztel model 16DP3-Exhibits_TelenorInitiation-11Jan01" xfId="1131"/>
    <cellStyle name="_PercentSpace_Book11_Jazztel model 16DP3-Exhibits_TelenorWIPFeb01" xfId="1132"/>
    <cellStyle name="_PercentSpace_Book11_Jazztel model 18DP-exhibits" xfId="1133"/>
    <cellStyle name="_PercentSpace_Book11_Jazztel model 18DP-exhibits_3G Models" xfId="1134"/>
    <cellStyle name="_PercentSpace_Book11_Orange-May01" xfId="1135"/>
    <cellStyle name="_PercentSpace_Book11_Telefonica Moviles" xfId="1136"/>
    <cellStyle name="_PercentSpace_Book12" xfId="1137"/>
    <cellStyle name="_PercentSpace_Book12_3G Models" xfId="1138"/>
    <cellStyle name="_PercentSpace_Book12_FT-6June2001" xfId="1139"/>
    <cellStyle name="_PercentSpace_Book12_Jazztel model 16DP3-Exhibits" xfId="1140"/>
    <cellStyle name="_PercentSpace_Book12_Jazztel model 16DP3-Exhibits_FT-6June2001" xfId="1141"/>
    <cellStyle name="_PercentSpace_Book12_Jazztel model 16DP3-Exhibits_FT-6June2001_Telefonica Moviles" xfId="1142"/>
    <cellStyle name="_PercentSpace_Book12_Jazztel model 16DP3-Exhibits_Orange-Mar01" xfId="1143"/>
    <cellStyle name="_PercentSpace_Book12_Jazztel model 16DP3-Exhibits_Orange-May01" xfId="1144"/>
    <cellStyle name="_PercentSpace_Book12_Jazztel model 16DP3-Exhibits_T_MOBIL2" xfId="1145"/>
    <cellStyle name="_PercentSpace_Book12_Jazztel model 16DP3-Exhibits_T_MOBIL2_FT-6June2001" xfId="1146"/>
    <cellStyle name="_PercentSpace_Book12_Jazztel model 16DP3-Exhibits_T_MOBIL2_FT-6June2001_1" xfId="1147"/>
    <cellStyle name="_PercentSpace_Book12_Jazztel model 16DP3-Exhibits_T_MOBIL2_FT-6June2001_1_Telefonica Moviles" xfId="1148"/>
    <cellStyle name="_PercentSpace_Book12_Jazztel model 16DP3-Exhibits_T_MOBIL2_Orange-May01" xfId="1149"/>
    <cellStyle name="_PercentSpace_Book12_Jazztel model 16DP3-Exhibits_T_MOBIL2_Telefonica Moviles" xfId="1150"/>
    <cellStyle name="_PercentSpace_Book12_Jazztel model 16DP3-Exhibits_Telefonica Moviles" xfId="1151"/>
    <cellStyle name="_PercentSpace_Book12_Jazztel model 16DP3-Exhibits_TelenorInitiation-11Jan01" xfId="1152"/>
    <cellStyle name="_PercentSpace_Book12_Jazztel model 16DP3-Exhibits_TelenorWIPFeb01" xfId="1153"/>
    <cellStyle name="_PercentSpace_Book12_Jazztel model 18DP-exhibits" xfId="1154"/>
    <cellStyle name="_PercentSpace_Book12_Jazztel model 18DP-exhibits_3G Models" xfId="1155"/>
    <cellStyle name="_PercentSpace_Book12_Orange-May01" xfId="1156"/>
    <cellStyle name="_PercentSpace_Book12_Telefonica Moviles" xfId="1157"/>
    <cellStyle name="_PercentSpace_DCF Summary pages" xfId="1158"/>
    <cellStyle name="_PercentSpace_DCF Summary pages_3G Models" xfId="1159"/>
    <cellStyle name="_PercentSpace_DCF Summary pages_FT-6June2001" xfId="1160"/>
    <cellStyle name="_PercentSpace_DCF Summary pages_Jazztel model 16DP3-Exhibits" xfId="1161"/>
    <cellStyle name="_PercentSpace_DCF Summary pages_Jazztel model 16DP3-Exhibits_FT-6June2001" xfId="1162"/>
    <cellStyle name="_PercentSpace_DCF Summary pages_Jazztel model 16DP3-Exhibits_FT-6June2001_Telefonica Moviles" xfId="1163"/>
    <cellStyle name="_PercentSpace_DCF Summary pages_Jazztel model 16DP3-Exhibits_Orange-Mar01" xfId="1164"/>
    <cellStyle name="_PercentSpace_DCF Summary pages_Jazztel model 16DP3-Exhibits_Orange-May01" xfId="1165"/>
    <cellStyle name="_PercentSpace_DCF Summary pages_Jazztel model 16DP3-Exhibits_T_MOBIL2" xfId="1166"/>
    <cellStyle name="_PercentSpace_DCF Summary pages_Jazztel model 16DP3-Exhibits_T_MOBIL2_FT-6June2001" xfId="1167"/>
    <cellStyle name="_PercentSpace_DCF Summary pages_Jazztel model 16DP3-Exhibits_T_MOBIL2_FT-6June2001_1" xfId="1168"/>
    <cellStyle name="_PercentSpace_DCF Summary pages_Jazztel model 16DP3-Exhibits_T_MOBIL2_FT-6June2001_1_Telefonica Moviles" xfId="1169"/>
    <cellStyle name="_PercentSpace_DCF Summary pages_Jazztel model 16DP3-Exhibits_T_MOBIL2_Orange-May01" xfId="1170"/>
    <cellStyle name="_PercentSpace_DCF Summary pages_Jazztel model 16DP3-Exhibits_T_MOBIL2_Telefonica Moviles" xfId="1171"/>
    <cellStyle name="_PercentSpace_DCF Summary pages_Jazztel model 16DP3-Exhibits_Telefonica Moviles" xfId="1172"/>
    <cellStyle name="_PercentSpace_DCF Summary pages_Jazztel model 16DP3-Exhibits_TelenorInitiation-11Jan01" xfId="1173"/>
    <cellStyle name="_PercentSpace_DCF Summary pages_Jazztel model 16DP3-Exhibits_TelenorWIPFeb01" xfId="1174"/>
    <cellStyle name="_PercentSpace_DCF Summary pages_Jazztel model 18DP-exhibits" xfId="1175"/>
    <cellStyle name="_PercentSpace_DCF Summary pages_Jazztel model 18DP-exhibits_3G Models" xfId="1176"/>
    <cellStyle name="_PercentSpace_DCF Summary pages_Orange-May01" xfId="1177"/>
    <cellStyle name="_PercentSpace_DCF Summary pages_Telefonica Moviles" xfId="1178"/>
    <cellStyle name="_PercentSpace_Jazztel model 15-exhibits" xfId="1179"/>
    <cellStyle name="_PercentSpace_Jazztel model 15-exhibits bis" xfId="1180"/>
    <cellStyle name="_PercentSpace_Jazztel model 15-exhibits bis_FT-6June2001" xfId="1181"/>
    <cellStyle name="_PercentSpace_Jazztel model 15-exhibits bis_FT-6June2001_Telefonica Moviles" xfId="1182"/>
    <cellStyle name="_PercentSpace_Jazztel model 15-exhibits bis_Orange-Mar01" xfId="1183"/>
    <cellStyle name="_PercentSpace_Jazztel model 15-exhibits bis_Orange-May01" xfId="1184"/>
    <cellStyle name="_PercentSpace_Jazztel model 15-exhibits bis_T_MOBIL2" xfId="1185"/>
    <cellStyle name="_PercentSpace_Jazztel model 15-exhibits bis_T_MOBIL2_FT-6June2001" xfId="1186"/>
    <cellStyle name="_PercentSpace_Jazztel model 15-exhibits bis_T_MOBIL2_FT-6June2001_1" xfId="1187"/>
    <cellStyle name="_PercentSpace_Jazztel model 15-exhibits bis_T_MOBIL2_FT-6June2001_1_Telefonica Moviles" xfId="1188"/>
    <cellStyle name="_PercentSpace_Jazztel model 15-exhibits bis_T_MOBIL2_Orange-May01" xfId="1189"/>
    <cellStyle name="_PercentSpace_Jazztel model 15-exhibits bis_T_MOBIL2_Telefonica Moviles" xfId="1190"/>
    <cellStyle name="_PercentSpace_Jazztel model 15-exhibits bis_Telefonica Moviles" xfId="1191"/>
    <cellStyle name="_PercentSpace_Jazztel model 15-exhibits bis_TelenorInitiation-11Jan01" xfId="1192"/>
    <cellStyle name="_PercentSpace_Jazztel model 15-exhibits bis_TelenorWIPFeb01" xfId="1193"/>
    <cellStyle name="_PercentSpace_Jazztel model 15-exhibits_3G Models" xfId="1194"/>
    <cellStyle name="_PercentSpace_Jazztel model 15-exhibits_FT-6June2001" xfId="1195"/>
    <cellStyle name="_PercentSpace_Jazztel model 15-exhibits_Jazztel model 16DP3-Exhibits" xfId="1196"/>
    <cellStyle name="_PercentSpace_Jazztel model 15-exhibits_Jazztel model 16DP3-Exhibits_FT-6June2001" xfId="1197"/>
    <cellStyle name="_PercentSpace_Jazztel model 15-exhibits_Jazztel model 16DP3-Exhibits_FT-6June2001_Telefonica Moviles" xfId="1198"/>
    <cellStyle name="_PercentSpace_Jazztel model 15-exhibits_Jazztel model 16DP3-Exhibits_Orange-Mar01" xfId="1199"/>
    <cellStyle name="_PercentSpace_Jazztel model 15-exhibits_Jazztel model 16DP3-Exhibits_Orange-May01" xfId="1200"/>
    <cellStyle name="_PercentSpace_Jazztel model 15-exhibits_Jazztel model 16DP3-Exhibits_T_MOBIL2" xfId="1201"/>
    <cellStyle name="_PercentSpace_Jazztel model 15-exhibits_Jazztel model 16DP3-Exhibits_T_MOBIL2_FT-6June2001" xfId="1202"/>
    <cellStyle name="_PercentSpace_Jazztel model 15-exhibits_Jazztel model 16DP3-Exhibits_T_MOBIL2_FT-6June2001_1" xfId="1203"/>
    <cellStyle name="_PercentSpace_Jazztel model 15-exhibits_Jazztel model 16DP3-Exhibits_T_MOBIL2_FT-6June2001_1_Telefonica Moviles" xfId="1204"/>
    <cellStyle name="_PercentSpace_Jazztel model 15-exhibits_Jazztel model 16DP3-Exhibits_T_MOBIL2_Orange-May01" xfId="1205"/>
    <cellStyle name="_PercentSpace_Jazztel model 15-exhibits_Jazztel model 16DP3-Exhibits_T_MOBIL2_Telefonica Moviles" xfId="1206"/>
    <cellStyle name="_PercentSpace_Jazztel model 15-exhibits_Jazztel model 16DP3-Exhibits_Telefonica Moviles" xfId="1207"/>
    <cellStyle name="_PercentSpace_Jazztel model 15-exhibits_Jazztel model 16DP3-Exhibits_TelenorInitiation-11Jan01" xfId="1208"/>
    <cellStyle name="_PercentSpace_Jazztel model 15-exhibits_Jazztel model 16DP3-Exhibits_TelenorWIPFeb01" xfId="1209"/>
    <cellStyle name="_PercentSpace_Jazztel model 15-exhibits_Jazztel model 18DP-exhibits" xfId="1210"/>
    <cellStyle name="_PercentSpace_Jazztel model 15-exhibits_Jazztel model 18DP-exhibits_3G Models" xfId="1211"/>
    <cellStyle name="_PercentSpace_Jazztel model 15-exhibits_Orange-May01" xfId="1212"/>
    <cellStyle name="_PercentSpace_Jazztel model 15-exhibits_Telefonica Moviles" xfId="1213"/>
    <cellStyle name="_PercentSpace_Jazztel model 15-exhibits-Friso2" xfId="1214"/>
    <cellStyle name="_PercentSpace_Jazztel model 15-exhibits-Friso2_3G Models" xfId="1215"/>
    <cellStyle name="_PercentSpace_Jazztel model 15-exhibits-Friso2_FT-6June2001" xfId="1216"/>
    <cellStyle name="_PercentSpace_Jazztel model 15-exhibits-Friso2_Jazztel model 16DP3-Exhibits" xfId="1217"/>
    <cellStyle name="_PercentSpace_Jazztel model 15-exhibits-Friso2_Jazztel model 16DP3-Exhibits_FT-6June2001" xfId="1218"/>
    <cellStyle name="_PercentSpace_Jazztel model 15-exhibits-Friso2_Jazztel model 16DP3-Exhibits_FT-6June2001_Telefonica Moviles" xfId="1219"/>
    <cellStyle name="_PercentSpace_Jazztel model 15-exhibits-Friso2_Jazztel model 16DP3-Exhibits_Orange-Mar01" xfId="1220"/>
    <cellStyle name="_PercentSpace_Jazztel model 15-exhibits-Friso2_Jazztel model 16DP3-Exhibits_Orange-May01" xfId="1221"/>
    <cellStyle name="_PercentSpace_Jazztel model 15-exhibits-Friso2_Jazztel model 16DP3-Exhibits_T_MOBIL2" xfId="1222"/>
    <cellStyle name="_PercentSpace_Jazztel model 15-exhibits-Friso2_Jazztel model 16DP3-Exhibits_T_MOBIL2_FT-6June2001" xfId="1223"/>
    <cellStyle name="_PercentSpace_Jazztel model 15-exhibits-Friso2_Jazztel model 16DP3-Exhibits_T_MOBIL2_FT-6June2001_1" xfId="1224"/>
    <cellStyle name="_PercentSpace_Jazztel model 15-exhibits-Friso2_Jazztel model 16DP3-Exhibits_T_MOBIL2_FT-6June2001_1_Telefonica Moviles" xfId="1225"/>
    <cellStyle name="_PercentSpace_Jazztel model 15-exhibits-Friso2_Jazztel model 16DP3-Exhibits_T_MOBIL2_Orange-May01" xfId="1226"/>
    <cellStyle name="_PercentSpace_Jazztel model 15-exhibits-Friso2_Jazztel model 16DP3-Exhibits_T_MOBIL2_Telefonica Moviles" xfId="1227"/>
    <cellStyle name="_PercentSpace_Jazztel model 15-exhibits-Friso2_Jazztel model 16DP3-Exhibits_Telefonica Moviles" xfId="1228"/>
    <cellStyle name="_PercentSpace_Jazztel model 15-exhibits-Friso2_Jazztel model 16DP3-Exhibits_TelenorInitiation-11Jan01" xfId="1229"/>
    <cellStyle name="_PercentSpace_Jazztel model 15-exhibits-Friso2_Jazztel model 16DP3-Exhibits_TelenorWIPFeb01" xfId="1230"/>
    <cellStyle name="_PercentSpace_Jazztel model 15-exhibits-Friso2_Jazztel model 18DP-exhibits" xfId="1231"/>
    <cellStyle name="_PercentSpace_Jazztel model 15-exhibits-Friso2_Jazztel model 18DP-exhibits_3G Models" xfId="1232"/>
    <cellStyle name="_PercentSpace_Jazztel model 15-exhibits-Friso2_Orange-May01" xfId="1233"/>
    <cellStyle name="_PercentSpace_Jazztel model 15-exhibits-Friso2_Telefonica Moviles" xfId="1234"/>
    <cellStyle name="_PercentSpace_Jazztel model 16DP2-Exhibits" xfId="1235"/>
    <cellStyle name="_PercentSpace_Jazztel model 16DP2-Exhibits_3G Models" xfId="1236"/>
    <cellStyle name="_PercentSpace_Jazztel model 16DP3-Exhibits" xfId="1237"/>
    <cellStyle name="_PercentSpace_Jazztel model 16DP3-Exhibits_3G Models" xfId="1238"/>
    <cellStyle name="_PercentSpace_MobilTel Matav model 18 June 2003 v1 NEW Emilie" xfId="1239"/>
    <cellStyle name="_PercentSpace_MobilTel Matav model 18 June 2003 v1 NEW Emilie_Scenarios v7" xfId="1240"/>
    <cellStyle name="_PercentSpace_Scenarios v7" xfId="1241"/>
    <cellStyle name="_PercentSpace_t-mobile Sep 2003" xfId="1242"/>
    <cellStyle name="_PercentSpace_WACC Analysis" xfId="1243"/>
    <cellStyle name="_PercentSpace_WACC Analysis_Scenarios v7" xfId="1244"/>
    <cellStyle name="_request forecasts analysts Q104 final" xfId="1245"/>
    <cellStyle name="_Request forecasts analysts Q106" xfId="1246"/>
    <cellStyle name="_Request forecasts analysts Q109" xfId="1247"/>
    <cellStyle name="_Request forecasts analysts Q205 (2)" xfId="1248"/>
    <cellStyle name="_request forecasts analysts Q304 final" xfId="1249"/>
    <cellStyle name="_Request forecasts analysts Q305" xfId="1250"/>
    <cellStyle name="_Scenarios v7" xfId="1251"/>
    <cellStyle name="-_Scenarios v7" xfId="1252"/>
    <cellStyle name="_Special items" xfId="1253"/>
    <cellStyle name="_SubHeading" xfId="5"/>
    <cellStyle name="_SubHeading 2" xfId="1254"/>
    <cellStyle name="_SubHeading 2 2" xfId="1255"/>
    <cellStyle name="_SubHeading 3" xfId="1256"/>
    <cellStyle name="_SubHeading 4" xfId="3458"/>
    <cellStyle name="_SubHeading_5yPlan-ICT-Consolidation_v4_from Fred" xfId="1257"/>
    <cellStyle name="_SubHeading_AOP_output sheets" xfId="1258"/>
    <cellStyle name="_SubHeading_bls roic" xfId="1259"/>
    <cellStyle name="_SubHeading_Broadband Comps" xfId="1260"/>
    <cellStyle name="_SubHeading_Bullet Consolidated_excl cont 10 Dec 2003" xfId="1261"/>
    <cellStyle name="_SubHeading_CBU&amp;EBU_Operational input_MOBILE_NL" xfId="1262"/>
    <cellStyle name="_SubHeading_CBU&amp;EBU_Operational input_MOBILE_NL 2" xfId="1263"/>
    <cellStyle name="_SubHeading_CBU&amp;EBU_Operational input_MOBILE_NL 3" xfId="1264"/>
    <cellStyle name="_SubHeading_FLS Direct Margin YOY Sep 04" xfId="1265"/>
    <cellStyle name="_SubHeading_FLS Direct Margin YOY Sep 04_Scenarios v7" xfId="1266"/>
    <cellStyle name="_SubHeading_MCS business variance report dec04 (r)" xfId="1267"/>
    <cellStyle name="_SubHeading_Q" xfId="1268"/>
    <cellStyle name="_SubHeading_q - new guidance" xfId="1269"/>
    <cellStyle name="_SubHeading_q - valuation" xfId="1270"/>
    <cellStyle name="_SubHeading_Scenarios v7" xfId="1271"/>
    <cellStyle name="_Table" xfId="1272"/>
    <cellStyle name="_Table_bls roic" xfId="1273"/>
    <cellStyle name="_Table_Broadband Comps" xfId="1274"/>
    <cellStyle name="_Table_Q" xfId="1275"/>
    <cellStyle name="_Table_q - new guidance" xfId="1276"/>
    <cellStyle name="_Table_q - valuation" xfId="1277"/>
    <cellStyle name="_TableHead" xfId="1278"/>
    <cellStyle name="_TableHead_bls roic" xfId="1279"/>
    <cellStyle name="_TableHead_Broadband Comps" xfId="1280"/>
    <cellStyle name="_TableHead_Q" xfId="1281"/>
    <cellStyle name="_TableHead_q - new guidance" xfId="1282"/>
    <cellStyle name="_TableHead_q - valuation" xfId="1283"/>
    <cellStyle name="_TableRowBorder" xfId="1284"/>
    <cellStyle name="_TableRowHead" xfId="1285"/>
    <cellStyle name="_TableRowHead_bls roic" xfId="1286"/>
    <cellStyle name="_TableRowHead_Broadband Comps" xfId="1287"/>
    <cellStyle name="_TableRowHead_Q" xfId="1288"/>
    <cellStyle name="_TableRowHead_q - new guidance" xfId="1289"/>
    <cellStyle name="_TableRowHead_q - valuation" xfId="1290"/>
    <cellStyle name="_TableSuperHead" xfId="6"/>
    <cellStyle name="_TableSuperHead 2" xfId="1291"/>
    <cellStyle name="_TableSuperHead 2 2" xfId="1292"/>
    <cellStyle name="_TableSuperHead 3" xfId="1293"/>
    <cellStyle name="_TableSuperHead 4" xfId="3459"/>
    <cellStyle name="_TableSuperHead_bls roic" xfId="1294"/>
    <cellStyle name="_TableSuperHead_Broadband Comps" xfId="1295"/>
    <cellStyle name="_TableSuperHead_Q" xfId="1296"/>
    <cellStyle name="_TableSuperHead_q - new guidance" xfId="1297"/>
    <cellStyle name="_TableSuperHead_q - valuation" xfId="1298"/>
    <cellStyle name="_Telenet" xfId="1299"/>
    <cellStyle name="_Template Stats" xfId="1300"/>
    <cellStyle name="_traffic analysis" xfId="1301"/>
    <cellStyle name="_UC figures-070706" xfId="1302"/>
    <cellStyle name="_update request Mobistar figures (2)" xfId="1303"/>
    <cellStyle name="_US consumer forecast 2006 flat 4-28-06 " xfId="1304"/>
    <cellStyle name="_Wierless-Fixed split" xfId="1305"/>
    <cellStyle name="’Ê‰Ý [0.00]_GE 3 MINIMUM" xfId="1306"/>
    <cellStyle name="’Ê‰Ý_GE 3 MINIMUM" xfId="1307"/>
    <cellStyle name="£ BP" xfId="1308"/>
    <cellStyle name="£0" xfId="1309"/>
    <cellStyle name="£1" xfId="1310"/>
    <cellStyle name="£2" xfId="1311"/>
    <cellStyle name="¥ JY" xfId="1312"/>
    <cellStyle name="=C:\WINNT35\SYSTEM32\COMMAND.COM" xfId="1313"/>
    <cellStyle name="§Q\?1@" xfId="1314"/>
    <cellStyle name="•W€_GE 3 MINIMUM" xfId="1315"/>
    <cellStyle name="•W_GE 3 MINIMUM" xfId="1316"/>
    <cellStyle name="‰p•¶" xfId="1317"/>
    <cellStyle name="0" xfId="1318"/>
    <cellStyle name="0%" xfId="1319"/>
    <cellStyle name="0,0" xfId="1320"/>
    <cellStyle name="0,0_x000d__x000a_NA_x000d__x000a_" xfId="7"/>
    <cellStyle name="0,0_x000d__x000a_NA_x000d__x000a_ 2" xfId="8"/>
    <cellStyle name="0,0_x000d__x000a_NA_x000d__x000a_ 2 2" xfId="1321"/>
    <cellStyle name="0,0_x000d__x000a_NA_x000d__x000a_ 2 2 2" xfId="1322"/>
    <cellStyle name="0,0_x000d__x000a_NA_x000d__x000a_ 2 2 3" xfId="1323"/>
    <cellStyle name="0,0_x000d__x000a_NA_x000d__x000a_ 2 3" xfId="1324"/>
    <cellStyle name="0,0_x000d__x000a_NA_x000d__x000a_ 2 3 2" xfId="1325"/>
    <cellStyle name="0,0_x000d__x000a_NA_x000d__x000a_ 2 4" xfId="1326"/>
    <cellStyle name="0,0_x000d__x000a_NA_x000d__x000a_ 2 5" xfId="1327"/>
    <cellStyle name="0,0_x000d__x000a_NA_x000d__x000a_ 2 5 2" xfId="1328"/>
    <cellStyle name="0,0_x000d__x000a_NA_x000d__x000a_ 3" xfId="1329"/>
    <cellStyle name="0,0_x000d__x000a_NA_x000d__x000a_ 4" xfId="1330"/>
    <cellStyle name="0,0_x000d__x000a_NA_x000d__x000a_ 5" xfId="1331"/>
    <cellStyle name="0,0_x000d__x000a_NA_x000d__x000a__20080909 - LRBM final v2.0" xfId="1332"/>
    <cellStyle name="0,0_Belgacom aggregated financial model v24flex" xfId="1333"/>
    <cellStyle name="0,00" xfId="1334"/>
    <cellStyle name="0.0" xfId="1335"/>
    <cellStyle name="0.0%" xfId="1336"/>
    <cellStyle name="0.0_Scenarios v7" xfId="1337"/>
    <cellStyle name="0.00" xfId="1338"/>
    <cellStyle name="0.00%" xfId="1339"/>
    <cellStyle name="0.0x" xfId="1340"/>
    <cellStyle name="0_Balance sheet" xfId="1341"/>
    <cellStyle name="0_Book3" xfId="1342"/>
    <cellStyle name="0_Book3_Scenarios v7" xfId="1343"/>
    <cellStyle name="0_BP2" xfId="1344"/>
    <cellStyle name="0_BP2_Balance sheet" xfId="1345"/>
    <cellStyle name="0_BP2_CAPEX - OPEX SUMMARY" xfId="1346"/>
    <cellStyle name="0_BP2_Cash Flow" xfId="1347"/>
    <cellStyle name="0_BP2_Contens" xfId="1348"/>
    <cellStyle name="0_BP2_Deferred Tax Calculations" xfId="1349"/>
    <cellStyle name="0_BP2_Economic Depreciation" xfId="1350"/>
    <cellStyle name="0_BP2_Financing" xfId="1351"/>
    <cellStyle name="0_BP2_Frontpage" xfId="1352"/>
    <cellStyle name="0_BP2_Indstilling" xfId="1353"/>
    <cellStyle name="0_BP2_Inflation &amp; Currency" xfId="1354"/>
    <cellStyle name="0_BP2_Information" xfId="1355"/>
    <cellStyle name="0_BP2_Input area" xfId="1356"/>
    <cellStyle name="0_BP2_INPUT-AREA" xfId="1357"/>
    <cellStyle name="0_BP2_Interconnect" xfId="1358"/>
    <cellStyle name="0_BP2_Key Figures" xfId="1359"/>
    <cellStyle name="0_BP2_Marketing" xfId="1360"/>
    <cellStyle name="0_BP2_Organization" xfId="1361"/>
    <cellStyle name="0_BP2_Output" xfId="1362"/>
    <cellStyle name="0_BP2_Profit &amp; Loss" xfId="1363"/>
    <cellStyle name="0_BP2_Revenue Summary" xfId="1364"/>
    <cellStyle name="0_BP2_Roaming" xfId="1365"/>
    <cellStyle name="0_BP2_Sales - Channels" xfId="1366"/>
    <cellStyle name="0_BP2_Sales - Segments" xfId="1367"/>
    <cellStyle name="0_BP2_Tax Depreciation " xfId="1368"/>
    <cellStyle name="0_BP2_Tele Danmark Accounts" xfId="1369"/>
    <cellStyle name="0_BP2_VARIABLES" xfId="1370"/>
    <cellStyle name="0_BP2_Variables (2)" xfId="1371"/>
    <cellStyle name="0_BP3" xfId="1372"/>
    <cellStyle name="0_BP3_Balance sheet" xfId="1373"/>
    <cellStyle name="0_BP3_CAPEX - OPEX SUMMARY" xfId="1374"/>
    <cellStyle name="0_BP3_Cash Flow" xfId="1375"/>
    <cellStyle name="0_BP3_Contens" xfId="1376"/>
    <cellStyle name="0_BP3_Deferred Tax Calculations" xfId="1377"/>
    <cellStyle name="0_BP3_Economic Depreciation" xfId="1378"/>
    <cellStyle name="0_BP3_Financing" xfId="1379"/>
    <cellStyle name="0_BP3_Frontpage" xfId="1380"/>
    <cellStyle name="0_BP3_Indstilling" xfId="1381"/>
    <cellStyle name="0_BP3_Inflation &amp; Currency" xfId="1382"/>
    <cellStyle name="0_BP3_Information" xfId="1383"/>
    <cellStyle name="0_BP3_Input area" xfId="1384"/>
    <cellStyle name="0_BP3_Input area_ARPUs" xfId="1385"/>
    <cellStyle name="0_BP3_Input area_Business case UMTS v7.xls Chart 13" xfId="1386"/>
    <cellStyle name="0_BP3_Input area_Business case UMTS v8.xls Chart 22" xfId="1387"/>
    <cellStyle name="0_BP3_Input area_FinanceUMTS" xfId="1388"/>
    <cellStyle name="0_BP3_Input area_New Business case UMTS 220602-1218" xfId="1389"/>
    <cellStyle name="0_BP3_Input area_New Business case UMTS takeover 1" xfId="1390"/>
    <cellStyle name="0_BP3_Input area_New Business case UMTS v1" xfId="1391"/>
    <cellStyle name="0_BP3_Input area_New Business case UMTS v5" xfId="1392"/>
    <cellStyle name="0_BP3_INPUT-AREA" xfId="1393"/>
    <cellStyle name="0_BP3_Interconnect" xfId="1394"/>
    <cellStyle name="0_BP3_Interconnect_ARPUs" xfId="1395"/>
    <cellStyle name="0_BP3_Interconnect_Business case UMTS v7.xls Chart 13" xfId="1396"/>
    <cellStyle name="0_BP3_Interconnect_Business case UMTS v8.xls Chart 22" xfId="1397"/>
    <cellStyle name="0_BP3_Interconnect_FinanceUMTS" xfId="1398"/>
    <cellStyle name="0_BP3_Interconnect_New Business case UMTS 220602-1218" xfId="1399"/>
    <cellStyle name="0_BP3_Interconnect_New Business case UMTS takeover 1" xfId="1400"/>
    <cellStyle name="0_BP3_Interconnect_New Business case UMTS v1" xfId="1401"/>
    <cellStyle name="0_BP3_Interconnect_New Business case UMTS v5" xfId="1402"/>
    <cellStyle name="0_BP3_Key Figures" xfId="1403"/>
    <cellStyle name="0_BP3_Marketing" xfId="1404"/>
    <cellStyle name="0_BP3_Marketing_ARPUs" xfId="1405"/>
    <cellStyle name="0_BP3_Marketing_Business case UMTS v7.xls Chart 13" xfId="1406"/>
    <cellStyle name="0_BP3_Marketing_Business case UMTS v8.xls Chart 22" xfId="1407"/>
    <cellStyle name="0_BP3_Marketing_FinanceUMTS" xfId="1408"/>
    <cellStyle name="0_BP3_Marketing_New Business case UMTS 220602-1218" xfId="1409"/>
    <cellStyle name="0_BP3_Marketing_New Business case UMTS takeover 1" xfId="1410"/>
    <cellStyle name="0_BP3_Marketing_New Business case UMTS v1" xfId="1411"/>
    <cellStyle name="0_BP3_Marketing_New Business case UMTS v5" xfId="1412"/>
    <cellStyle name="0_BP3_Organization" xfId="1413"/>
    <cellStyle name="0_BP3_Output" xfId="1414"/>
    <cellStyle name="0_BP3_Output_ARPUs" xfId="1415"/>
    <cellStyle name="0_BP3_Output_Business case UMTS v7.xls Chart 13" xfId="1416"/>
    <cellStyle name="0_BP3_Output_Business case UMTS v8.xls Chart 22" xfId="1417"/>
    <cellStyle name="0_BP3_Output_FinanceUMTS" xfId="1418"/>
    <cellStyle name="0_BP3_Output_New Business case UMTS 220602-1218" xfId="1419"/>
    <cellStyle name="0_BP3_Output_New Business case UMTS takeover 1" xfId="1420"/>
    <cellStyle name="0_BP3_Output_New Business case UMTS v1" xfId="1421"/>
    <cellStyle name="0_BP3_Output_New Business case UMTS v5" xfId="1422"/>
    <cellStyle name="0_BP3_Profit &amp; Loss" xfId="1423"/>
    <cellStyle name="0_BP3_Revenue Summary" xfId="1424"/>
    <cellStyle name="0_BP3_Roaming" xfId="1425"/>
    <cellStyle name="0_BP3_Roaming_ARPUs" xfId="1426"/>
    <cellStyle name="0_BP3_Roaming_Business case UMTS v7.xls Chart 13" xfId="1427"/>
    <cellStyle name="0_BP3_Roaming_Business case UMTS v8.xls Chart 22" xfId="1428"/>
    <cellStyle name="0_BP3_Roaming_FinanceUMTS" xfId="1429"/>
    <cellStyle name="0_BP3_Roaming_New Business case UMTS 220602-1218" xfId="1430"/>
    <cellStyle name="0_BP3_Roaming_New Business case UMTS takeover 1" xfId="1431"/>
    <cellStyle name="0_BP3_Roaming_New Business case UMTS v1" xfId="1432"/>
    <cellStyle name="0_BP3_Roaming_New Business case UMTS v5" xfId="1433"/>
    <cellStyle name="0_BP3_Sales - Channels" xfId="1434"/>
    <cellStyle name="0_BP3_Sales - Channels_ARPUs" xfId="1435"/>
    <cellStyle name="0_BP3_Sales - Channels_Business case UMTS v7.xls Chart 13" xfId="1436"/>
    <cellStyle name="0_BP3_Sales - Channels_Business case UMTS v8.xls Chart 22" xfId="1437"/>
    <cellStyle name="0_BP3_Sales - Channels_FinanceUMTS" xfId="1438"/>
    <cellStyle name="0_BP3_Sales - Channels_New Business case UMTS 220602-1218" xfId="1439"/>
    <cellStyle name="0_BP3_Sales - Channels_New Business case UMTS takeover 1" xfId="1440"/>
    <cellStyle name="0_BP3_Sales - Channels_New Business case UMTS v1" xfId="1441"/>
    <cellStyle name="0_BP3_Sales - Channels_New Business case UMTS v5" xfId="1442"/>
    <cellStyle name="0_BP3_Sales - Segments" xfId="1443"/>
    <cellStyle name="0_BP3_Sales - Segments_ARPUs" xfId="1444"/>
    <cellStyle name="0_BP3_Sales - Segments_Business case UMTS v7.xls Chart 13" xfId="1445"/>
    <cellStyle name="0_BP3_Sales - Segments_Business case UMTS v8.xls Chart 22" xfId="1446"/>
    <cellStyle name="0_BP3_Sales - Segments_FinanceUMTS" xfId="1447"/>
    <cellStyle name="0_BP3_Sales - Segments_New Business case UMTS 220602-1218" xfId="1448"/>
    <cellStyle name="0_BP3_Sales - Segments_New Business case UMTS takeover 1" xfId="1449"/>
    <cellStyle name="0_BP3_Sales - Segments_New Business case UMTS v1" xfId="1450"/>
    <cellStyle name="0_BP3_Sales - Segments_New Business case UMTS v5" xfId="1451"/>
    <cellStyle name="0_BP3_Tax Depreciation " xfId="1452"/>
    <cellStyle name="0_BP3_Tele Danmark Accounts" xfId="1453"/>
    <cellStyle name="0_BP3_VARIABLES" xfId="1454"/>
    <cellStyle name="0_BP3_Variables (2)" xfId="1455"/>
    <cellStyle name="0_BP3_Variables (2)_ARPUs" xfId="1456"/>
    <cellStyle name="0_BP3_Variables (2)_Business case UMTS v7.xls Chart 13" xfId="1457"/>
    <cellStyle name="0_BP3_Variables (2)_Business case UMTS v8.xls Chart 22" xfId="1458"/>
    <cellStyle name="0_BP3_Variables (2)_FinanceUMTS" xfId="1459"/>
    <cellStyle name="0_BP3_Variables (2)_New Business case UMTS 220602-1218" xfId="1460"/>
    <cellStyle name="0_BP3_Variables (2)_New Business case UMTS takeover 1" xfId="1461"/>
    <cellStyle name="0_BP3_Variables (2)_New Business case UMTS v1" xfId="1462"/>
    <cellStyle name="0_BP3_Variables (2)_New Business case UMTS v5" xfId="1463"/>
    <cellStyle name="0_CAPEX - OPEX SUMMARY" xfId="1464"/>
    <cellStyle name="0_Cash Flow" xfId="1465"/>
    <cellStyle name="0_Contens" xfId="1466"/>
    <cellStyle name="0_Deferred Tax Calculations" xfId="1467"/>
    <cellStyle name="0_Economic Depreciation" xfId="1468"/>
    <cellStyle name="0_Financing" xfId="1469"/>
    <cellStyle name="0_FMS_drivers_sheet_outlook_jun08_with_links2" xfId="1470"/>
    <cellStyle name="0_Frontpage" xfId="1471"/>
    <cellStyle name="0_Indstilling" xfId="1472"/>
    <cellStyle name="0_Inflation &amp; Currency" xfId="1473"/>
    <cellStyle name="0_Information" xfId="1474"/>
    <cellStyle name="0_Input area" xfId="1475"/>
    <cellStyle name="0_INPUT-AREA" xfId="1476"/>
    <cellStyle name="0_Interconnect" xfId="1477"/>
    <cellStyle name="0_Internal Guidance_110808" xfId="1478"/>
    <cellStyle name="0_Key Figures" xfId="1479"/>
    <cellStyle name="0_Marketing" xfId="1480"/>
    <cellStyle name="0_Organization" xfId="1481"/>
    <cellStyle name="0_Outlook Group template" xfId="1482"/>
    <cellStyle name="0_Output" xfId="1483"/>
    <cellStyle name="0_Profit &amp; Loss" xfId="1484"/>
    <cellStyle name="0_Proforma Model 100701 v.5" xfId="1485"/>
    <cellStyle name="0_Proforma Model 100701 v.5_Scenarios v7" xfId="1486"/>
    <cellStyle name="0_Revenue Summary" xfId="1487"/>
    <cellStyle name="0_Roaming" xfId="1488"/>
    <cellStyle name="0_Sales - Channels" xfId="1489"/>
    <cellStyle name="0_Sales - Segments" xfId="1490"/>
    <cellStyle name="0_Simplified Seine Unimin 16 July" xfId="1491"/>
    <cellStyle name="0_Simplified Seine Unimin 16 July_Scenarios v7" xfId="1492"/>
    <cellStyle name="0_Tax Depreciation " xfId="1493"/>
    <cellStyle name="0_Tele Danmark Accounts" xfId="1494"/>
    <cellStyle name="0_VARIABLES" xfId="1495"/>
    <cellStyle name="0_Variables (2)" xfId="1496"/>
    <cellStyle name="000" xfId="1497"/>
    <cellStyle name="000 PN" xfId="1498"/>
    <cellStyle name="1 decimal" xfId="1499"/>
    <cellStyle name="1000-sep_Ark1" xfId="1500"/>
    <cellStyle name="1000-sep+,00_Direct sales cost" xfId="1501"/>
    <cellStyle name="1decimal" xfId="1502"/>
    <cellStyle name="2 decimal" xfId="1503"/>
    <cellStyle name="20 % - Accent1" xfId="1504"/>
    <cellStyle name="20 % - Accent2" xfId="1505"/>
    <cellStyle name="20 % - Accent3" xfId="1506"/>
    <cellStyle name="20 % - Accent4" xfId="1507"/>
    <cellStyle name="20 % - Accent5" xfId="1508"/>
    <cellStyle name="20 % - Accent6" xfId="1509"/>
    <cellStyle name="20% - Accent1 2" xfId="9"/>
    <cellStyle name="20% - Accent1 3" xfId="10"/>
    <cellStyle name="20% - Accent1 4" xfId="11"/>
    <cellStyle name="20% - Accent2 2" xfId="12"/>
    <cellStyle name="20% - Accent2 2 2" xfId="1510"/>
    <cellStyle name="20% - Accent2 2 2 2" xfId="1511"/>
    <cellStyle name="20% - Accent2 3" xfId="13"/>
    <cellStyle name="20% - Accent2 3 2" xfId="1512"/>
    <cellStyle name="20% - Accent2 3 3" xfId="1513"/>
    <cellStyle name="20% - Accent2 3 3 2" xfId="1514"/>
    <cellStyle name="20% - Accent2 3 4" xfId="1515"/>
    <cellStyle name="20% - Accent2 4" xfId="14"/>
    <cellStyle name="20% - Accent3 2" xfId="15"/>
    <cellStyle name="20% - Accent3 3" xfId="16"/>
    <cellStyle name="20% - Accent3 3 2" xfId="1516"/>
    <cellStyle name="20% - Accent3 3 3" xfId="1517"/>
    <cellStyle name="20% - Accent3 4" xfId="17"/>
    <cellStyle name="20% - Accent4 2" xfId="18"/>
    <cellStyle name="20% - Accent4 3" xfId="19"/>
    <cellStyle name="20% - Accent4 3 2" xfId="1518"/>
    <cellStyle name="20% - Accent4 3 3" xfId="1519"/>
    <cellStyle name="20% - Accent4 4" xfId="20"/>
    <cellStyle name="20% - Accent5 2" xfId="21"/>
    <cellStyle name="20% - Accent5 3" xfId="22"/>
    <cellStyle name="20% - Accent5 3 2" xfId="1520"/>
    <cellStyle name="20% - Accent5 3 3" xfId="1521"/>
    <cellStyle name="20% - Accent5 4" xfId="23"/>
    <cellStyle name="20% - Accent6 2" xfId="24"/>
    <cellStyle name="20% - Accent6 3" xfId="25"/>
    <cellStyle name="20% - Accent6 4" xfId="26"/>
    <cellStyle name="227.2" xfId="1522"/>
    <cellStyle name="40 % - Accent1" xfId="1523"/>
    <cellStyle name="40 % - Accent2" xfId="1524"/>
    <cellStyle name="40 % - Accent3" xfId="1525"/>
    <cellStyle name="40 % - Accent4" xfId="1526"/>
    <cellStyle name="40 % - Accent5" xfId="1527"/>
    <cellStyle name="40 % - Accent6" xfId="1528"/>
    <cellStyle name="40% - Accent1 2" xfId="27"/>
    <cellStyle name="40% - Accent1 3" xfId="28"/>
    <cellStyle name="40% - Accent1 3 2" xfId="1529"/>
    <cellStyle name="40% - Accent1 3 3" xfId="1530"/>
    <cellStyle name="40% - Accent1 4" xfId="29"/>
    <cellStyle name="40% - Accent2 2" xfId="30"/>
    <cellStyle name="40% - Accent2 3" xfId="31"/>
    <cellStyle name="40% - Accent2 4" xfId="32"/>
    <cellStyle name="40% - Accent3 2" xfId="33"/>
    <cellStyle name="40% - Accent3 3" xfId="34"/>
    <cellStyle name="40% - Accent3 3 2" xfId="1531"/>
    <cellStyle name="40% - Accent3 3 3" xfId="1532"/>
    <cellStyle name="40% - Accent3 4" xfId="35"/>
    <cellStyle name="40% - Accent4 2" xfId="36"/>
    <cellStyle name="40% - Accent4 3" xfId="37"/>
    <cellStyle name="40% - Accent4 3 2" xfId="1533"/>
    <cellStyle name="40% - Accent4 3 3" xfId="1534"/>
    <cellStyle name="40% - Accent4 4" xfId="38"/>
    <cellStyle name="40% - Accent5 2" xfId="39"/>
    <cellStyle name="40% - Accent5 3" xfId="40"/>
    <cellStyle name="40% - Accent5 3 2" xfId="1535"/>
    <cellStyle name="40% - Accent5 3 3" xfId="1536"/>
    <cellStyle name="40% - Accent5 4" xfId="41"/>
    <cellStyle name="40% - Accent6 2" xfId="42"/>
    <cellStyle name="40% - Accent6 3" xfId="43"/>
    <cellStyle name="40% - Accent6 3 2" xfId="1537"/>
    <cellStyle name="40% - Accent6 3 3" xfId="1538"/>
    <cellStyle name="40% - Accent6 4" xfId="44"/>
    <cellStyle name="60 % - Accent1" xfId="1539"/>
    <cellStyle name="60 % - Accent2" xfId="1540"/>
    <cellStyle name="60 % - Accent3" xfId="1541"/>
    <cellStyle name="60 % - Accent4" xfId="1542"/>
    <cellStyle name="60 % - Accent5" xfId="1543"/>
    <cellStyle name="60 % - Accent6" xfId="1544"/>
    <cellStyle name="60% - Accent1 2" xfId="1545"/>
    <cellStyle name="60% - Accent1 3" xfId="1546"/>
    <cellStyle name="60% - Accent2 2" xfId="1547"/>
    <cellStyle name="60% - Accent3 2" xfId="1548"/>
    <cellStyle name="60% - Accent3 3" xfId="1549"/>
    <cellStyle name="60% - Accent4 2" xfId="1550"/>
    <cellStyle name="60% - Accent4 3" xfId="1551"/>
    <cellStyle name="60% - Accent5 2" xfId="1552"/>
    <cellStyle name="60% - Accent5 3" xfId="1553"/>
    <cellStyle name="60% - Accent6 2" xfId="1554"/>
    <cellStyle name="60% - Accent6 3" xfId="1555"/>
    <cellStyle name="600 PN" xfId="1556"/>
    <cellStyle name="700 PN" xfId="1557"/>
    <cellStyle name="752131" xfId="1558"/>
    <cellStyle name="A_Block Space" xfId="1559"/>
    <cellStyle name="A_BlueLine" xfId="1560"/>
    <cellStyle name="A_Do not Change" xfId="1561"/>
    <cellStyle name="A_Estimate" xfId="1562"/>
    <cellStyle name="A_Memo" xfId="1563"/>
    <cellStyle name="A_Normal" xfId="1564"/>
    <cellStyle name="A_Normal Forecast" xfId="1565"/>
    <cellStyle name="A_Normal Historical" xfId="1566"/>
    <cellStyle name="A_Rate_Data" xfId="1567"/>
    <cellStyle name="A_Rate_Data Historical" xfId="1568"/>
    <cellStyle name="A_Rate_Title" xfId="1569"/>
    <cellStyle name="A_Simple Title" xfId="1570"/>
    <cellStyle name="A_Sum" xfId="1571"/>
    <cellStyle name="A_SUM_Row Major" xfId="1572"/>
    <cellStyle name="A_SUM_Row Minor" xfId="1573"/>
    <cellStyle name="A_Title" xfId="1574"/>
    <cellStyle name="A_YearHeadings" xfId="1575"/>
    <cellStyle name="ac" xfId="1576"/>
    <cellStyle name="Accent1 2" xfId="1577"/>
    <cellStyle name="Accent1 3" xfId="1578"/>
    <cellStyle name="Accent2 2" xfId="1579"/>
    <cellStyle name="Accent3 2" xfId="1580"/>
    <cellStyle name="Accent4 2" xfId="1581"/>
    <cellStyle name="Accent4 3" xfId="1582"/>
    <cellStyle name="Accent5 2" xfId="1583"/>
    <cellStyle name="Accent6 2" xfId="1584"/>
    <cellStyle name="Actual Date" xfId="1585"/>
    <cellStyle name="Actual header" xfId="1586"/>
    <cellStyle name="adj_share" xfId="1587"/>
    <cellStyle name="Adjusted" xfId="1588"/>
    <cellStyle name="Admin" xfId="1589"/>
    <cellStyle name="AFE" xfId="1590"/>
    <cellStyle name="AFE 2" xfId="1591"/>
    <cellStyle name="Afjusted" xfId="1592"/>
    <cellStyle name="Afrundet valuta_Direct sales cost" xfId="1593"/>
    <cellStyle name="aht" xfId="1594"/>
    <cellStyle name="Andre's Title" xfId="1595"/>
    <cellStyle name="aPrice" xfId="1596"/>
    <cellStyle name="args.style" xfId="1597"/>
    <cellStyle name="Arial 10" xfId="1598"/>
    <cellStyle name="Arial 12" xfId="1599"/>
    <cellStyle name="As_Reported" xfId="1600"/>
    <cellStyle name="ast" xfId="1601"/>
    <cellStyle name="ast1" xfId="1602"/>
    <cellStyle name="at" xfId="1603"/>
    <cellStyle name="Avertissement" xfId="1604"/>
    <cellStyle name="b" xfId="1605"/>
    <cellStyle name="b$0" xfId="1606"/>
    <cellStyle name="b$1" xfId="1607"/>
    <cellStyle name="b$2" xfId="1608"/>
    <cellStyle name="b%0" xfId="1609"/>
    <cellStyle name="b%1" xfId="1610"/>
    <cellStyle name="b%2" xfId="1611"/>
    <cellStyle name="b_Scenarios v7" xfId="1612"/>
    <cellStyle name="b£0" xfId="1613"/>
    <cellStyle name="b£1" xfId="1614"/>
    <cellStyle name="b£2" xfId="1615"/>
    <cellStyle name="b0" xfId="1616"/>
    <cellStyle name="b09" xfId="1617"/>
    <cellStyle name="b1" xfId="1618"/>
    <cellStyle name="b2" xfId="1619"/>
    <cellStyle name="Bad 2" xfId="1620"/>
    <cellStyle name="Berekening" xfId="1621"/>
    <cellStyle name="Berekening 2" xfId="1622"/>
    <cellStyle name="Black" xfId="1623"/>
    <cellStyle name="Blue" xfId="1624"/>
    <cellStyle name="Blue heading" xfId="1625"/>
    <cellStyle name="Blue Normal" xfId="1626"/>
    <cellStyle name="Blue_Scenarios v7" xfId="1627"/>
    <cellStyle name="bn0" xfId="1628"/>
    <cellStyle name="bo" xfId="1629"/>
    <cellStyle name="Body" xfId="1630"/>
    <cellStyle name="Bold" xfId="1631"/>
    <cellStyle name="Bold/Border" xfId="1632"/>
    <cellStyle name="Bold_Belgacom aggregated financial model v21flex" xfId="1633"/>
    <cellStyle name="Border Heavy" xfId="1634"/>
    <cellStyle name="Border Thin" xfId="1635"/>
    <cellStyle name="Border Years" xfId="1636"/>
    <cellStyle name="Bottom" xfId="1637"/>
    <cellStyle name="bout" xfId="1638"/>
    <cellStyle name="bps" xfId="1639"/>
    <cellStyle name="British Pound" xfId="1640"/>
    <cellStyle name="bss0" xfId="1641"/>
    <cellStyle name="bss2" xfId="1642"/>
    <cellStyle name="bt" xfId="1643"/>
    <cellStyle name="btit" xfId="1644"/>
    <cellStyle name="Bullet" xfId="1645"/>
    <cellStyle name="Business Description" xfId="1646"/>
    <cellStyle name="bx0" xfId="1647"/>
    <cellStyle name="bx1" xfId="1648"/>
    <cellStyle name="bx2" xfId="1649"/>
    <cellStyle name="c" xfId="1650"/>
    <cellStyle name="c_ad3" xfId="1651"/>
    <cellStyle name="c_ad3_Scenarios v7" xfId="1652"/>
    <cellStyle name="c_ad5" xfId="1653"/>
    <cellStyle name="c_ad5_Scenarios v7" xfId="1654"/>
    <cellStyle name="c_Agnesi (2)" xfId="1655"/>
    <cellStyle name="c_Agnesi (2)_New Model Germany_WIP_MATT" xfId="1656"/>
    <cellStyle name="c_asko1" xfId="1657"/>
    <cellStyle name="c_asko1_Scenarios v7" xfId="1658"/>
    <cellStyle name="c_btr_2" xfId="1659"/>
    <cellStyle name="c_btr_2_Scenarios v7" xfId="1660"/>
    <cellStyle name="c_btr_3" xfId="1661"/>
    <cellStyle name="c_btr_3_Scenarios v7" xfId="1662"/>
    <cellStyle name="c_Cases (2)" xfId="1663"/>
    <cellStyle name="c_Cases (2)_New Model Germany_WIP_MATT" xfId="1664"/>
    <cellStyle name="c_Consolidated_Bal Sheets (2)" xfId="1665"/>
    <cellStyle name="c_Consolidated_Bal Sheets (2)_New Model Germany_WIP_MATT" xfId="1666"/>
    <cellStyle name="c_Consolidated_Earnings (2)" xfId="1667"/>
    <cellStyle name="c_Consolidated_Earnings (2)_New Model Germany_WIP_MATT" xfId="1668"/>
    <cellStyle name="c_Consolidated_Schedules (2)" xfId="1669"/>
    <cellStyle name="c_Consolidated_Schedules (2)_New Model Germany_WIP_MATT" xfId="1670"/>
    <cellStyle name="c_Earnings (2)" xfId="1671"/>
    <cellStyle name="c_Earnings (2)_New Model Germany_WIP_MATT" xfId="1672"/>
    <cellStyle name="c_Grouse+Pelican" xfId="1673"/>
    <cellStyle name="c_lbo1" xfId="1674"/>
    <cellStyle name="c_lbo1_Scenarios v7" xfId="1675"/>
    <cellStyle name="c_lbo3" xfId="1676"/>
    <cellStyle name="c_lbo3_Scenarios v7" xfId="1677"/>
    <cellStyle name="c_LBO5" xfId="1678"/>
    <cellStyle name="c_LBO5_Scenarios v7" xfId="1679"/>
    <cellStyle name="c_LMA (2)" xfId="1680"/>
    <cellStyle name="c_LMA (2)_New Model Germany_WIP_MATT" xfId="1681"/>
    <cellStyle name="c_Macros" xfId="1682"/>
    <cellStyle name="c_Macros (2)" xfId="1683"/>
    <cellStyle name="c_Macros (2)_Scenarios v7" xfId="1684"/>
    <cellStyle name="c_Macros_Scenarios v7" xfId="1685"/>
    <cellStyle name="c_Manager (2)" xfId="1686"/>
    <cellStyle name="c_Manager (2)_Scenarios v7" xfId="1687"/>
    <cellStyle name="c_mer-mod15" xfId="1688"/>
    <cellStyle name="c_mer-mod15_Albania_Model_wip" xfId="1689"/>
    <cellStyle name="c_mer-mod15_BT" xfId="1690"/>
    <cellStyle name="c_mer-mod15_BT Opt Exp" xfId="1691"/>
    <cellStyle name="c_mer-mod15_BT Template" xfId="1692"/>
    <cellStyle name="c_mer-mod15_Italy" xfId="1693"/>
    <cellStyle name="c_mer-mod15_UK model New Template(restored16)" xfId="1694"/>
    <cellStyle name="c_mer-mod15_UK Subs" xfId="1695"/>
    <cellStyle name="c_MobilTel Matav model 18 June 2003 v1 NEW Emilie" xfId="1696"/>
    <cellStyle name="c_MobilTel Matav model 18 June 2003 v1 NEW Emilie_Scenarios v7" xfId="1697"/>
    <cellStyle name="c_MobilTel Matav model 18 June 2003 v1 NEW Emilie_Targets 5Y_final excl. Tango" xfId="1698"/>
    <cellStyle name="c_MobilTel Matav model 18 June 2003 v1 NEW Emilie_TM1_Status_1211" xfId="1699"/>
    <cellStyle name="c_model1" xfId="1700"/>
    <cellStyle name="c_model1_Scenarios v7" xfId="1701"/>
    <cellStyle name="c_model6" xfId="1702"/>
    <cellStyle name="c_model6_Scenarios v7" xfId="1703"/>
    <cellStyle name="c_nav rioja2" xfId="1704"/>
    <cellStyle name="c_nav venus2" xfId="1705"/>
    <cellStyle name="c_New Model Germany_WIP_MATT" xfId="1706"/>
    <cellStyle name="c_OMNI_BalSheets (2)" xfId="1707"/>
    <cellStyle name="c_OMNI_BalSheets (2)_New Model Germany_WIP_MATT" xfId="1708"/>
    <cellStyle name="c_OMNI_Earnings (2)" xfId="1709"/>
    <cellStyle name="c_OMNI_Earnings (2)_New Model Germany_WIP_MATT" xfId="1710"/>
    <cellStyle name="c_Omni_Schedules (2)" xfId="1711"/>
    <cellStyle name="c_Omni_Schedules (2)_New Model Germany_WIP_MATT" xfId="1712"/>
    <cellStyle name="c_PFMA Cap (2)" xfId="1713"/>
    <cellStyle name="c_PFMA Cap (2)_New Model Germany_WIP_MATT" xfId="1714"/>
    <cellStyle name="c_PFMA Credit (2)" xfId="1715"/>
    <cellStyle name="c_PFMA Credit (2)_New Model Germany_WIP_MATT" xfId="1716"/>
    <cellStyle name="c_Print macros" xfId="1717"/>
    <cellStyle name="c_Print macros_New Model Germany_WIP_MATT" xfId="1718"/>
    <cellStyle name="c_PWS (2)" xfId="1719"/>
    <cellStyle name="c_PWS (2)_New Model Germany_WIP_MATT" xfId="1720"/>
    <cellStyle name="c_saft_1" xfId="1721"/>
    <cellStyle name="c_saft_1_Scenarios v7" xfId="1722"/>
    <cellStyle name="c_Scenarios v7" xfId="1723"/>
    <cellStyle name="c_Standalone (2)" xfId="1724"/>
    <cellStyle name="c_Standalone (2)_New Model Germany_WIP_MATT" xfId="1725"/>
    <cellStyle name="c_Valo_Science_1904" xfId="1726"/>
    <cellStyle name="c_WACC benchmarking" xfId="1727"/>
    <cellStyle name="c_WACC benchmarking_Scenarios v7" xfId="1728"/>
    <cellStyle name="c_WACC benchmarking_Targets 5Y_final excl. Tango" xfId="1729"/>
    <cellStyle name="c_WACC benchmarking_TM1_Status_1211" xfId="1730"/>
    <cellStyle name="c0" xfId="1731"/>
    <cellStyle name="cach" xfId="1732"/>
    <cellStyle name="Calc Currency (0)" xfId="1733"/>
    <cellStyle name="Calc Currency (2)" xfId="1734"/>
    <cellStyle name="Calc Percent (0)" xfId="1735"/>
    <cellStyle name="Calc Percent (1)" xfId="1736"/>
    <cellStyle name="Calc Percent (2)" xfId="1737"/>
    <cellStyle name="Calc Units (0)" xfId="1738"/>
    <cellStyle name="Calc Units (1)" xfId="1739"/>
    <cellStyle name="Calc Units (2)" xfId="1740"/>
    <cellStyle name="Calcul" xfId="1741"/>
    <cellStyle name="Calculation 2" xfId="1742"/>
    <cellStyle name="Calculation 2 2" xfId="1743"/>
    <cellStyle name="Calculation 3" xfId="1744"/>
    <cellStyle name="Calculation 3 2" xfId="1745"/>
    <cellStyle name="Case" xfId="1746"/>
    <cellStyle name="CATV Total" xfId="1747"/>
    <cellStyle name="Cellule liée" xfId="1748"/>
    <cellStyle name="Change" xfId="1749"/>
    <cellStyle name="Changeable" xfId="1750"/>
    <cellStyle name="Chart Fonts" xfId="1751"/>
    <cellStyle name="Check Cell 2" xfId="1752"/>
    <cellStyle name="co" xfId="1753"/>
    <cellStyle name="Co. Names" xfId="1754"/>
    <cellStyle name="Co. Names - Bold" xfId="1755"/>
    <cellStyle name="Co. Names_Break-Up" xfId="1756"/>
    <cellStyle name="co_MobilTel Matav model 18 June 2003 v1 NEW Emilie" xfId="1757"/>
    <cellStyle name="COL HEADINGS" xfId="1758"/>
    <cellStyle name="Colhead_left" xfId="1759"/>
    <cellStyle name="ColHeading" xfId="1760"/>
    <cellStyle name="colheadleft" xfId="1761"/>
    <cellStyle name="colheadright" xfId="1762"/>
    <cellStyle name="colheadright 2" xfId="1763"/>
    <cellStyle name="Comma  - Style1" xfId="1764"/>
    <cellStyle name="Comma  - Style2" xfId="1765"/>
    <cellStyle name="Comma  - Style3" xfId="1766"/>
    <cellStyle name="Comma  - Style4" xfId="1767"/>
    <cellStyle name="Comma  - Style5" xfId="1768"/>
    <cellStyle name="Comma  - Style6" xfId="1769"/>
    <cellStyle name="Comma  - Style7" xfId="1770"/>
    <cellStyle name="Comma  - Style8" xfId="1771"/>
    <cellStyle name="Comma (1)" xfId="1772"/>
    <cellStyle name="Comma [00]" xfId="1773"/>
    <cellStyle name="Comma [1]" xfId="1774"/>
    <cellStyle name="Comma [1] (000's)" xfId="1775"/>
    <cellStyle name="Comma [1] (MM's)" xfId="1776"/>
    <cellStyle name="Comma [1]_Albania_Model_wip" xfId="1777"/>
    <cellStyle name="Comma [2]" xfId="1778"/>
    <cellStyle name="Comma 0" xfId="1779"/>
    <cellStyle name="Comma 10" xfId="1780"/>
    <cellStyle name="Comma 11" xfId="1781"/>
    <cellStyle name="Comma 12" xfId="1782"/>
    <cellStyle name="Comma 13" xfId="1783"/>
    <cellStyle name="Comma 14" xfId="1784"/>
    <cellStyle name="Comma 15" xfId="1785"/>
    <cellStyle name="Comma 16" xfId="1786"/>
    <cellStyle name="Comma 17" xfId="1787"/>
    <cellStyle name="Comma 18" xfId="1788"/>
    <cellStyle name="Comma 19" xfId="1789"/>
    <cellStyle name="Comma 2" xfId="1790"/>
    <cellStyle name="Comma 2 2" xfId="1791"/>
    <cellStyle name="Comma 2 3" xfId="1792"/>
    <cellStyle name="Comma 20" xfId="1793"/>
    <cellStyle name="Comma 21" xfId="1794"/>
    <cellStyle name="Comma 22" xfId="1795"/>
    <cellStyle name="Comma 23" xfId="1796"/>
    <cellStyle name="Comma 24" xfId="1797"/>
    <cellStyle name="Comma 25" xfId="1798"/>
    <cellStyle name="Comma 26" xfId="1799"/>
    <cellStyle name="Comma 27" xfId="1800"/>
    <cellStyle name="Comma 28" xfId="1801"/>
    <cellStyle name="Comma 29" xfId="1802"/>
    <cellStyle name="Comma 3" xfId="1803"/>
    <cellStyle name="Comma 30" xfId="1804"/>
    <cellStyle name="Comma 31" xfId="1805"/>
    <cellStyle name="Comma 32" xfId="1806"/>
    <cellStyle name="Comma 33" xfId="1807"/>
    <cellStyle name="Comma 34" xfId="1808"/>
    <cellStyle name="Comma 35" xfId="1809"/>
    <cellStyle name="Comma 36" xfId="1810"/>
    <cellStyle name="Comma 37" xfId="1811"/>
    <cellStyle name="Comma 38" xfId="1812"/>
    <cellStyle name="Comma 39" xfId="1813"/>
    <cellStyle name="Comma 4" xfId="1814"/>
    <cellStyle name="Comma 40" xfId="1815"/>
    <cellStyle name="Comma 41" xfId="1816"/>
    <cellStyle name="Comma 42" xfId="1817"/>
    <cellStyle name="Comma 43" xfId="1818"/>
    <cellStyle name="Comma 44" xfId="1819"/>
    <cellStyle name="Comma 45" xfId="1820"/>
    <cellStyle name="Comma 46" xfId="1821"/>
    <cellStyle name="Comma 47" xfId="1822"/>
    <cellStyle name="Comma 48" xfId="1823"/>
    <cellStyle name="Comma 49" xfId="1824"/>
    <cellStyle name="Comma 5" xfId="1825"/>
    <cellStyle name="Comma 50" xfId="1826"/>
    <cellStyle name="Comma 51" xfId="1827"/>
    <cellStyle name="Comma 6" xfId="1828"/>
    <cellStyle name="Comma 7" xfId="1829"/>
    <cellStyle name="Comma 8" xfId="1830"/>
    <cellStyle name="Comma 9" xfId="1831"/>
    <cellStyle name="Comma, 1dec" xfId="1832"/>
    <cellStyle name="Comma0" xfId="1833"/>
    <cellStyle name="Comma0 - Modelo1" xfId="1834"/>
    <cellStyle name="Comma0 - Style1" xfId="1835"/>
    <cellStyle name="Comma1 - Modelo2" xfId="1836"/>
    <cellStyle name="Comma1 - Style2" xfId="1837"/>
    <cellStyle name="Commentaire" xfId="1838"/>
    <cellStyle name="Company" xfId="1839"/>
    <cellStyle name="Company name" xfId="1840"/>
    <cellStyle name="CompanyName" xfId="1841"/>
    <cellStyle name="Controlecel" xfId="1842"/>
    <cellStyle name="Copied" xfId="1843"/>
    <cellStyle name="CurRatio" xfId="1844"/>
    <cellStyle name="Currency (1)" xfId="1845"/>
    <cellStyle name="Currency [00]" xfId="1846"/>
    <cellStyle name="Currency [1]" xfId="1847"/>
    <cellStyle name="Currency [2]" xfId="1848"/>
    <cellStyle name="Currency 0" xfId="1849"/>
    <cellStyle name="Currency 2" xfId="1850"/>
    <cellStyle name="Currency(0)" xfId="1851"/>
    <cellStyle name="Currency0" xfId="1852"/>
    <cellStyle name="d" xfId="1853"/>
    <cellStyle name="d_CMP-S-10" xfId="1854"/>
    <cellStyle name="d_Scenarios v7" xfId="1855"/>
    <cellStyle name="DARK" xfId="1856"/>
    <cellStyle name="Dash" xfId="1857"/>
    <cellStyle name="data" xfId="1858"/>
    <cellStyle name="DATASTYLE" xfId="1859"/>
    <cellStyle name="Date" xfId="1860"/>
    <cellStyle name="Date Aligned" xfId="1861"/>
    <cellStyle name="Date Short" xfId="1862"/>
    <cellStyle name="Date2" xfId="1863"/>
    <cellStyle name="dd" xfId="1864"/>
    <cellStyle name="ddd" xfId="1865"/>
    <cellStyle name="Definition" xfId="1866"/>
    <cellStyle name="Dezimal [0]_NEGS" xfId="1867"/>
    <cellStyle name="Dezimal_Gewinner/Verlierer1999" xfId="1868"/>
    <cellStyle name="Dia" xfId="1869"/>
    <cellStyle name="Dollar" xfId="1870"/>
    <cellStyle name="Dollars" xfId="1871"/>
    <cellStyle name="Dotted Line" xfId="1872"/>
    <cellStyle name="Double Accounting" xfId="1873"/>
    <cellStyle name="dr" xfId="1874"/>
    <cellStyle name="Driver" xfId="1875"/>
    <cellStyle name="ds" xfId="1876"/>
    <cellStyle name="Dziesiêtny [0]_laroux" xfId="1877"/>
    <cellStyle name="Dziesiêtny_laroux" xfId="1878"/>
    <cellStyle name="Encabez1" xfId="1879"/>
    <cellStyle name="Encabez2" xfId="1880"/>
    <cellStyle name="Enter Currency (0)" xfId="1881"/>
    <cellStyle name="Enter Currency (2)" xfId="1882"/>
    <cellStyle name="Enter Units (0)" xfId="1883"/>
    <cellStyle name="Enter Units (1)" xfId="1884"/>
    <cellStyle name="Enter Units (2)" xfId="1885"/>
    <cellStyle name="Entered" xfId="1886"/>
    <cellStyle name="Entrée" xfId="1887"/>
    <cellStyle name="estimate" xfId="1888"/>
    <cellStyle name="Euro" xfId="1889"/>
    <cellStyle name="Euro 2" xfId="1890"/>
    <cellStyle name="Euro 2 2" xfId="1891"/>
    <cellStyle name="Euro 2 3" xfId="1892"/>
    <cellStyle name="Euro 3" xfId="1893"/>
    <cellStyle name="Euro 4" xfId="1894"/>
    <cellStyle name="Explanatory Text 2" xfId="1895"/>
    <cellStyle name="f" xfId="1896"/>
    <cellStyle name="f_5yPlan-ICT-Consolidation_v4_from Fred" xfId="1897"/>
    <cellStyle name="f_Book1" xfId="1898"/>
    <cellStyle name="f_FIN-Summary_ICT_data_Outlook" xfId="1899"/>
    <cellStyle name="f_Scenarios v7" xfId="1900"/>
    <cellStyle name="F2" xfId="1901"/>
    <cellStyle name="F3" xfId="1902"/>
    <cellStyle name="F4" xfId="1903"/>
    <cellStyle name="F5" xfId="1904"/>
    <cellStyle name="F6" xfId="1905"/>
    <cellStyle name="F7" xfId="1906"/>
    <cellStyle name="F8" xfId="1907"/>
    <cellStyle name="factsheet" xfId="1908"/>
    <cellStyle name="ff" xfId="1909"/>
    <cellStyle name="fff" xfId="1910"/>
    <cellStyle name="Fijo" xfId="1911"/>
    <cellStyle name="Financiero" xfId="1912"/>
    <cellStyle name="Fixed" xfId="1913"/>
    <cellStyle name="fn" xfId="1914"/>
    <cellStyle name="Fon10" xfId="1915"/>
    <cellStyle name="Fon10B" xfId="1916"/>
    <cellStyle name="Fon12" xfId="1917"/>
    <cellStyle name="Fon12B" xfId="1918"/>
    <cellStyle name="Fon14B" xfId="1919"/>
    <cellStyle name="Fon18B" xfId="1920"/>
    <cellStyle name="Fon6" xfId="1921"/>
    <cellStyle name="Fon8B" xfId="1922"/>
    <cellStyle name="Font" xfId="1923"/>
    <cellStyle name="Footnote" xfId="1924"/>
    <cellStyle name="Footnotes" xfId="1925"/>
    <cellStyle name="Gekoppelde cel" xfId="1926"/>
    <cellStyle name="Goed" xfId="1927"/>
    <cellStyle name="Good 2" xfId="1928"/>
    <cellStyle name="Grey" xfId="1929"/>
    <cellStyle name="h" xfId="1930"/>
    <cellStyle name="h_marlswat" xfId="1931"/>
    <cellStyle name="h_MobilTel Matav model 18 June 2003 v1 NEW Emilie" xfId="1932"/>
    <cellStyle name="h_MobilTel Matav model 18 June 2003 v1 NEW Emilie_Wireless Operating 15 Nov 03" xfId="1933"/>
    <cellStyle name="h_Scenarios v7" xfId="1934"/>
    <cellStyle name="h1" xfId="1935"/>
    <cellStyle name="h2" xfId="1936"/>
    <cellStyle name="Hard Percent" xfId="1937"/>
    <cellStyle name="head1" xfId="1938"/>
    <cellStyle name="head1 2" xfId="1939"/>
    <cellStyle name="head2" xfId="1940"/>
    <cellStyle name="head2 2" xfId="1941"/>
    <cellStyle name="header" xfId="1942"/>
    <cellStyle name="Header1" xfId="1943"/>
    <cellStyle name="Header2" xfId="1944"/>
    <cellStyle name="headers" xfId="1945"/>
    <cellStyle name="heading" xfId="1946"/>
    <cellStyle name="Heading 1 2" xfId="1947"/>
    <cellStyle name="Heading 1 3" xfId="1948"/>
    <cellStyle name="Heading 2 2" xfId="1949"/>
    <cellStyle name="Heading 2 3" xfId="1950"/>
    <cellStyle name="Heading 3 2" xfId="1951"/>
    <cellStyle name="Heading 3 3" xfId="1952"/>
    <cellStyle name="Heading 4 2" xfId="1953"/>
    <cellStyle name="Heading 4 3" xfId="1954"/>
    <cellStyle name="Heading paars/dikke lijn onder" xfId="1955"/>
    <cellStyle name="heading1" xfId="1956"/>
    <cellStyle name="heading2" xfId="1957"/>
    <cellStyle name="heading3" xfId="1958"/>
    <cellStyle name="heading4" xfId="1959"/>
    <cellStyle name="heading5" xfId="1960"/>
    <cellStyle name="Headings" xfId="1961"/>
    <cellStyle name="Headings 2" xfId="1962"/>
    <cellStyle name="Headings 2 2" xfId="1963"/>
    <cellStyle name="HEADINGSTOP" xfId="1964"/>
    <cellStyle name="Headline Black" xfId="1965"/>
    <cellStyle name="Headline Blue" xfId="1966"/>
    <cellStyle name="hh" xfId="1967"/>
    <cellStyle name="HIGHLIGHT" xfId="1968"/>
    <cellStyle name="HiLite" xfId="1969"/>
    <cellStyle name="hj" xfId="1970"/>
    <cellStyle name="ht" xfId="1971"/>
    <cellStyle name="HUF" xfId="1972"/>
    <cellStyle name="Hyperlink black" xfId="1973"/>
    <cellStyle name="i" xfId="1974"/>
    <cellStyle name="i0" xfId="1975"/>
    <cellStyle name="i1" xfId="1976"/>
    <cellStyle name="i2" xfId="1977"/>
    <cellStyle name="i3" xfId="1978"/>
    <cellStyle name="i4" xfId="1979"/>
    <cellStyle name="i5" xfId="1980"/>
    <cellStyle name="Input [yellow]" xfId="1981"/>
    <cellStyle name="Input 10" xfId="1982"/>
    <cellStyle name="Input 11" xfId="1983"/>
    <cellStyle name="Input 12" xfId="1984"/>
    <cellStyle name="Input 13" xfId="1985"/>
    <cellStyle name="Input 14" xfId="1986"/>
    <cellStyle name="Input 15" xfId="1987"/>
    <cellStyle name="Input 16" xfId="1988"/>
    <cellStyle name="Input 17" xfId="1989"/>
    <cellStyle name="Input 18" xfId="1990"/>
    <cellStyle name="Input 19" xfId="1991"/>
    <cellStyle name="Input 2" xfId="1992"/>
    <cellStyle name="Input 2 2" xfId="1993"/>
    <cellStyle name="Input 20" xfId="1994"/>
    <cellStyle name="Input 21" xfId="1995"/>
    <cellStyle name="Input 22" xfId="1996"/>
    <cellStyle name="Input 3" xfId="1997"/>
    <cellStyle name="Input 4" xfId="1998"/>
    <cellStyle name="Input 5" xfId="1999"/>
    <cellStyle name="Input 6" xfId="2000"/>
    <cellStyle name="Input 7" xfId="2001"/>
    <cellStyle name="Input 8" xfId="2002"/>
    <cellStyle name="Input 9" xfId="2003"/>
    <cellStyle name="Input Cell" xfId="2004"/>
    <cellStyle name="Input parameter" xfId="2005"/>
    <cellStyle name="Input parameter 2" xfId="2006"/>
    <cellStyle name="Input parameter 2 2" xfId="2007"/>
    <cellStyle name="Input parameter 3" xfId="2008"/>
    <cellStyle name="Input Percent" xfId="2009"/>
    <cellStyle name="InputBlueFont" xfId="2010"/>
    <cellStyle name="InputBlueFontLocked" xfId="2011"/>
    <cellStyle name="Insatisfaisant" xfId="2012"/>
    <cellStyle name="Integer" xfId="2013"/>
    <cellStyle name="Integer 2" xfId="2014"/>
    <cellStyle name="Invoer" xfId="2015"/>
    <cellStyle name="Invoer 2" xfId="2016"/>
    <cellStyle name="italic" xfId="45"/>
    <cellStyle name="italic 2" xfId="2017"/>
    <cellStyle name="italic 3" xfId="2018"/>
    <cellStyle name="Item" xfId="2019"/>
    <cellStyle name="Item Descriptions" xfId="2020"/>
    <cellStyle name="Item Descriptions - Bold" xfId="2021"/>
    <cellStyle name="Item Descriptions_6079BX" xfId="2022"/>
    <cellStyle name="ItemTypeClass" xfId="2023"/>
    <cellStyle name="jb1" xfId="2024"/>
    <cellStyle name="jbNumStyle" xfId="2025"/>
    <cellStyle name="Joe" xfId="2026"/>
    <cellStyle name="k$" xfId="2027"/>
    <cellStyle name="kECU" xfId="2028"/>
    <cellStyle name="kHUF" xfId="2029"/>
    <cellStyle name="kLE" xfId="2030"/>
    <cellStyle name="Komma [0]_7_TOT" xfId="46"/>
    <cellStyle name="Komma_7_TOT" xfId="47"/>
    <cellStyle name="Kop 1" xfId="2031"/>
    <cellStyle name="Kop 2" xfId="2032"/>
    <cellStyle name="Kop 3" xfId="2033"/>
    <cellStyle name="Kop 4" xfId="2034"/>
    <cellStyle name="kopregel" xfId="2035"/>
    <cellStyle name="KP_Normal" xfId="2036"/>
    <cellStyle name="KPMG Heading 1" xfId="2037"/>
    <cellStyle name="KPMG Heading 2" xfId="2038"/>
    <cellStyle name="KPMG Heading 3" xfId="2039"/>
    <cellStyle name="KPMG Heading 4" xfId="2040"/>
    <cellStyle name="KPMG Normal" xfId="2041"/>
    <cellStyle name="KPMG Normal Text" xfId="2042"/>
    <cellStyle name="lev1" xfId="2043"/>
    <cellStyle name="lev2" xfId="2044"/>
    <cellStyle name="lev3" xfId="2045"/>
    <cellStyle name="lev4" xfId="2046"/>
    <cellStyle name="Lien hypertexte" xfId="2047"/>
    <cellStyle name="Lien hypertexte visité" xfId="2048"/>
    <cellStyle name="Line" xfId="2049"/>
    <cellStyle name="Link" xfId="2050"/>
    <cellStyle name="Link 2" xfId="2051"/>
    <cellStyle name="Link Currency (0)" xfId="2052"/>
    <cellStyle name="Link Currency (2)" xfId="2053"/>
    <cellStyle name="Link Units (0)" xfId="2054"/>
    <cellStyle name="Link Units (1)" xfId="2055"/>
    <cellStyle name="Link Units (2)" xfId="2056"/>
    <cellStyle name="Linked" xfId="2057"/>
    <cellStyle name="Linked Cell 2" xfId="2058"/>
    <cellStyle name="Locked" xfId="2059"/>
    <cellStyle name="Lookup_target" xfId="2060"/>
    <cellStyle name="lou" xfId="2061"/>
    <cellStyle name="LP0" xfId="2062"/>
    <cellStyle name="lpt" xfId="2063"/>
    <cellStyle name="lspt" xfId="2064"/>
    <cellStyle name="m" xfId="2065"/>
    <cellStyle name="m_Scenarios v7" xfId="2066"/>
    <cellStyle name="m2" xfId="2067"/>
    <cellStyle name="Main" xfId="2068"/>
    <cellStyle name="Main text" xfId="2069"/>
    <cellStyle name="Main text 2" xfId="2070"/>
    <cellStyle name="Main text 2 2" xfId="2071"/>
    <cellStyle name="Main Title" xfId="2072"/>
    <cellStyle name="Migliaia (0)_STET Hellas" xfId="2073"/>
    <cellStyle name="mil" xfId="2074"/>
    <cellStyle name="Millares [0]_10 AVERIAS MASIVAS + ANT" xfId="2075"/>
    <cellStyle name="Millares_10 AVERIAS MASIVAS + ANT" xfId="2076"/>
    <cellStyle name="Milliers [0]_callcenter" xfId="2077"/>
    <cellStyle name="Milliers_~3252872" xfId="2078"/>
    <cellStyle name="Millions" xfId="2079"/>
    <cellStyle name="Millions[1]" xfId="2080"/>
    <cellStyle name="MLComma0" xfId="2081"/>
    <cellStyle name="MLDollar0" xfId="2082"/>
    <cellStyle name="MLEuro0" xfId="2083"/>
    <cellStyle name="MLMultiple0" xfId="2084"/>
    <cellStyle name="MLPercent0" xfId="2085"/>
    <cellStyle name="MLPound0" xfId="2086"/>
    <cellStyle name="MLYen0" xfId="2087"/>
    <cellStyle name="Moeda [0]_ACCRUAL" xfId="2088"/>
    <cellStyle name="Moeda_ACCRUAL" xfId="2089"/>
    <cellStyle name="Moneda [0]_10 AVERIAS MASIVAS + ANT" xfId="2090"/>
    <cellStyle name="Moneda_10 AVERIAS MASIVAS + ANT" xfId="2091"/>
    <cellStyle name="Monétaire [0]_ALL (2)" xfId="2092"/>
    <cellStyle name="Monetaire [0]_laroux" xfId="2093"/>
    <cellStyle name="Monétaire [0]_laroux" xfId="2094"/>
    <cellStyle name="Monetaire [0]_laroux_1" xfId="2095"/>
    <cellStyle name="Monétaire [0]_laroux_1" xfId="2096"/>
    <cellStyle name="Monetaire [0]_laroux_2" xfId="2097"/>
    <cellStyle name="Monétaire [0]_laroux_2" xfId="2098"/>
    <cellStyle name="Monétaire_ALL (2)" xfId="2099"/>
    <cellStyle name="Monetaire_laroux" xfId="2100"/>
    <cellStyle name="Monétaire_laroux" xfId="2101"/>
    <cellStyle name="Monetaire_laroux_1" xfId="2102"/>
    <cellStyle name="Monétaire_laroux_1" xfId="2103"/>
    <cellStyle name="Monetaire_laroux_2" xfId="2104"/>
    <cellStyle name="Monétaire_laroux_2" xfId="2105"/>
    <cellStyle name="Month" xfId="2106"/>
    <cellStyle name="MSprotect" xfId="2107"/>
    <cellStyle name="Multiple" xfId="2108"/>
    <cellStyle name="n" xfId="2109"/>
    <cellStyle name="n_nav rioja2" xfId="2110"/>
    <cellStyle name="n_nav rioja2_Scenarios v7" xfId="2111"/>
    <cellStyle name="n_Scenarios v7" xfId="2112"/>
    <cellStyle name="n_Valo_Science_1904" xfId="2113"/>
    <cellStyle name="n_Valo_Science_1904_Scenarios v7" xfId="2114"/>
    <cellStyle name="n_Valo_Science_1904_Valution Summary 23-3-01" xfId="2115"/>
    <cellStyle name="n_Valo_Science_1904_Valution Summary 23-3-01_Scenarios v7" xfId="2116"/>
    <cellStyle name="n0" xfId="2117"/>
    <cellStyle name="n1" xfId="2118"/>
    <cellStyle name="n2" xfId="2119"/>
    <cellStyle name="Neutraal" xfId="2120"/>
    <cellStyle name="Neutral 2" xfId="2121"/>
    <cellStyle name="Neutre" xfId="2122"/>
    <cellStyle name="NewPeso" xfId="2123"/>
    <cellStyle name="no" xfId="2124"/>
    <cellStyle name="no dec" xfId="2125"/>
    <cellStyle name="No.s to 1dp" xfId="2126"/>
    <cellStyle name="nobuild" xfId="2127"/>
    <cellStyle name="Normal" xfId="0" builtinId="0"/>
    <cellStyle name="Normal - Style1" xfId="2128"/>
    <cellStyle name="Normal - Style2" xfId="2129"/>
    <cellStyle name="Normal - Style3" xfId="2130"/>
    <cellStyle name="Normal - Style4" xfId="2131"/>
    <cellStyle name="Normal - Style5" xfId="2132"/>
    <cellStyle name="Normal 10" xfId="2133"/>
    <cellStyle name="Normal 10 2" xfId="2134"/>
    <cellStyle name="Normal 10 2 2" xfId="2135"/>
    <cellStyle name="Normal 10 2 2 2" xfId="2136"/>
    <cellStyle name="Normal 10 2 3" xfId="2137"/>
    <cellStyle name="Normal 10 2 3 2" xfId="2138"/>
    <cellStyle name="Normal 10 2 4" xfId="2139"/>
    <cellStyle name="Normal 10 2 5" xfId="2140"/>
    <cellStyle name="Normal 10 2 6" xfId="2141"/>
    <cellStyle name="Normal 10 3" xfId="2142"/>
    <cellStyle name="Normal 10 3 2" xfId="2143"/>
    <cellStyle name="Normal 10 4" xfId="2144"/>
    <cellStyle name="Normal 10 4 2" xfId="2145"/>
    <cellStyle name="Normal 10 5" xfId="2146"/>
    <cellStyle name="Normal 10 5 2" xfId="2147"/>
    <cellStyle name="Normal 10 5 3" xfId="2148"/>
    <cellStyle name="Normal 10 6" xfId="2149"/>
    <cellStyle name="Normal 10 7" xfId="2150"/>
    <cellStyle name="Normal 100" xfId="2151"/>
    <cellStyle name="Normal 100 2" xfId="2152"/>
    <cellStyle name="Normal 100 3" xfId="2153"/>
    <cellStyle name="Normal 101" xfId="2154"/>
    <cellStyle name="Normal 101 2" xfId="2155"/>
    <cellStyle name="Normal 101 3" xfId="2156"/>
    <cellStyle name="Normal 102" xfId="2157"/>
    <cellStyle name="Normal 102 2" xfId="2158"/>
    <cellStyle name="Normal 102 3" xfId="2159"/>
    <cellStyle name="Normal 103" xfId="2160"/>
    <cellStyle name="Normal 103 2" xfId="2161"/>
    <cellStyle name="Normal 103 3" xfId="2162"/>
    <cellStyle name="Normal 104" xfId="2163"/>
    <cellStyle name="Normal 104 2" xfId="2164"/>
    <cellStyle name="Normal 105" xfId="2165"/>
    <cellStyle name="Normal 105 2" xfId="2166"/>
    <cellStyle name="Normal 105 3" xfId="2167"/>
    <cellStyle name="Normal 106" xfId="2168"/>
    <cellStyle name="Normal 107" xfId="2169"/>
    <cellStyle name="Normal 108" xfId="2170"/>
    <cellStyle name="Normal 109" xfId="2171"/>
    <cellStyle name="Normal 11" xfId="2172"/>
    <cellStyle name="Normal 11 2" xfId="2173"/>
    <cellStyle name="Normal 11 2 2" xfId="2174"/>
    <cellStyle name="Normal 11 3" xfId="2175"/>
    <cellStyle name="Normal 11 3 2" xfId="2176"/>
    <cellStyle name="Normal 11 4" xfId="2177"/>
    <cellStyle name="Normal 11 4 2" xfId="2178"/>
    <cellStyle name="Normal 11 4 3" xfId="2179"/>
    <cellStyle name="Normal 11 5" xfId="2180"/>
    <cellStyle name="Normal 110" xfId="2181"/>
    <cellStyle name="Normal 111" xfId="2182"/>
    <cellStyle name="Normal 112" xfId="2183"/>
    <cellStyle name="Normal 113" xfId="2184"/>
    <cellStyle name="Normal 114" xfId="2185"/>
    <cellStyle name="Normal 115" xfId="2186"/>
    <cellStyle name="Normal 116" xfId="2187"/>
    <cellStyle name="Normal 117" xfId="2188"/>
    <cellStyle name="Normal 118" xfId="75"/>
    <cellStyle name="Normal 119" xfId="2189"/>
    <cellStyle name="Normal 12" xfId="2190"/>
    <cellStyle name="Normal 12 2" xfId="2191"/>
    <cellStyle name="Normal 12 3" xfId="2192"/>
    <cellStyle name="Normal 12 3 2" xfId="2193"/>
    <cellStyle name="Normal 12 3 3" xfId="2194"/>
    <cellStyle name="Normal 12 4" xfId="2195"/>
    <cellStyle name="Normal 120" xfId="2196"/>
    <cellStyle name="Normal 121" xfId="2197"/>
    <cellStyle name="Normal 122" xfId="2198"/>
    <cellStyle name="Normal 123" xfId="2199"/>
    <cellStyle name="Normal 124" xfId="2200"/>
    <cellStyle name="Normal 125" xfId="2201"/>
    <cellStyle name="Normal 126" xfId="2202"/>
    <cellStyle name="Normal 127" xfId="2203"/>
    <cellStyle name="Normal 128" xfId="2204"/>
    <cellStyle name="Normal 129" xfId="2205"/>
    <cellStyle name="Normal 13" xfId="2206"/>
    <cellStyle name="Normal 13 2" xfId="2207"/>
    <cellStyle name="Normal 13 2 2" xfId="2208"/>
    <cellStyle name="Normal 13 3" xfId="2209"/>
    <cellStyle name="Normal 13 3 2" xfId="2210"/>
    <cellStyle name="Normal 13 3 2 2" xfId="2211"/>
    <cellStyle name="Normal 13 3 3" xfId="2212"/>
    <cellStyle name="Normal 13 3 4" xfId="2213"/>
    <cellStyle name="Normal 130" xfId="2214"/>
    <cellStyle name="Normal 131" xfId="2215"/>
    <cellStyle name="Normal 132" xfId="2216"/>
    <cellStyle name="Normal 133" xfId="2217"/>
    <cellStyle name="Normal 134" xfId="2218"/>
    <cellStyle name="Normal 135" xfId="2219"/>
    <cellStyle name="Normal 136" xfId="2220"/>
    <cellStyle name="Normal 137" xfId="2221"/>
    <cellStyle name="Normal 138" xfId="2222"/>
    <cellStyle name="Normal 139" xfId="2223"/>
    <cellStyle name="Normal 14" xfId="2224"/>
    <cellStyle name="Normal 14 2" xfId="2225"/>
    <cellStyle name="Normal 14 2 2" xfId="2226"/>
    <cellStyle name="Normal 14 3" xfId="2227"/>
    <cellStyle name="Normal 14 3 2" xfId="2228"/>
    <cellStyle name="Normal 14 3 3" xfId="2229"/>
    <cellStyle name="Normal 14 4" xfId="2230"/>
    <cellStyle name="Normal 140" xfId="2231"/>
    <cellStyle name="Normal 141" xfId="2232"/>
    <cellStyle name="Normal 142" xfId="3455"/>
    <cellStyle name="Normal 15" xfId="2233"/>
    <cellStyle name="Normal 15 2" xfId="2234"/>
    <cellStyle name="Normal 15 2 2" xfId="2235"/>
    <cellStyle name="Normal 15 3" xfId="2236"/>
    <cellStyle name="Normal 15 3 2" xfId="2237"/>
    <cellStyle name="Normal 15 3 3" xfId="2238"/>
    <cellStyle name="Normal 15 4" xfId="2239"/>
    <cellStyle name="Normal 16" xfId="2240"/>
    <cellStyle name="Normal 16 2" xfId="2241"/>
    <cellStyle name="Normal 16 2 2" xfId="2242"/>
    <cellStyle name="Normal 16 3" xfId="2243"/>
    <cellStyle name="Normal 16 3 2" xfId="2244"/>
    <cellStyle name="Normal 16 3 3" xfId="2245"/>
    <cellStyle name="Normal 16 4" xfId="2246"/>
    <cellStyle name="Normal 17" xfId="2247"/>
    <cellStyle name="Normal 17 2" xfId="2248"/>
    <cellStyle name="Normal 17 2 2" xfId="2249"/>
    <cellStyle name="Normal 17 3" xfId="2250"/>
    <cellStyle name="Normal 17 3 2" xfId="2251"/>
    <cellStyle name="Normal 17 3 3" xfId="2252"/>
    <cellStyle name="Normal 17 4" xfId="2253"/>
    <cellStyle name="Normal 18" xfId="2254"/>
    <cellStyle name="Normal 18 2" xfId="2255"/>
    <cellStyle name="Normal 18 2 2" xfId="2256"/>
    <cellStyle name="Normal 18 3" xfId="2257"/>
    <cellStyle name="Normal 18 3 2" xfId="2258"/>
    <cellStyle name="Normal 18 3 3" xfId="2259"/>
    <cellStyle name="Normal 18 4" xfId="2260"/>
    <cellStyle name="Normal 19" xfId="2261"/>
    <cellStyle name="Normal 19 2" xfId="2262"/>
    <cellStyle name="Normal 19 2 2" xfId="2263"/>
    <cellStyle name="Normal 19 3" xfId="2264"/>
    <cellStyle name="Normal 19 3 2" xfId="2265"/>
    <cellStyle name="Normal 19 3 3" xfId="2266"/>
    <cellStyle name="Normal 19 4" xfId="2267"/>
    <cellStyle name="Normal 2" xfId="48"/>
    <cellStyle name="Normal 2 2" xfId="49"/>
    <cellStyle name="Normal 2 2 2" xfId="2268"/>
    <cellStyle name="Normal 2 2 3" xfId="2269"/>
    <cellStyle name="Normal 2 3" xfId="50"/>
    <cellStyle name="Normal 2 3 2" xfId="2270"/>
    <cellStyle name="Normal 2 3 2 2" xfId="2271"/>
    <cellStyle name="Normal 2 3 3" xfId="76"/>
    <cellStyle name="Normal 2 3 3 2" xfId="2272"/>
    <cellStyle name="Normal 2 3 4" xfId="2273"/>
    <cellStyle name="Normal 2 4" xfId="51"/>
    <cellStyle name="Normal 2 4 2" xfId="2274"/>
    <cellStyle name="Normal 2 4 2 2" xfId="2275"/>
    <cellStyle name="Normal 2 4 3" xfId="2276"/>
    <cellStyle name="Normal 2 4 4" xfId="2277"/>
    <cellStyle name="Normal 2 5" xfId="2278"/>
    <cellStyle name="Normal 2 5 2" xfId="2279"/>
    <cellStyle name="Normal 2_Analyst Template_Q2_2012" xfId="2280"/>
    <cellStyle name="Normal 20" xfId="2281"/>
    <cellStyle name="Normal 20 2" xfId="2282"/>
    <cellStyle name="Normal 20 2 2" xfId="2283"/>
    <cellStyle name="Normal 20 3" xfId="2284"/>
    <cellStyle name="Normal 20 3 2" xfId="2285"/>
    <cellStyle name="Normal 20 3 3" xfId="2286"/>
    <cellStyle name="Normal 20 4" xfId="2287"/>
    <cellStyle name="Normal 21" xfId="2288"/>
    <cellStyle name="Normal 21 2" xfId="2289"/>
    <cellStyle name="Normal 21 2 2" xfId="2290"/>
    <cellStyle name="Normal 21 3" xfId="2291"/>
    <cellStyle name="Normal 21 3 2" xfId="2292"/>
    <cellStyle name="Normal 21 3 3" xfId="2293"/>
    <cellStyle name="Normal 21 4" xfId="2294"/>
    <cellStyle name="Normal 22" xfId="2295"/>
    <cellStyle name="Normal 22 2" xfId="2296"/>
    <cellStyle name="Normal 22 2 2" xfId="2297"/>
    <cellStyle name="Normal 22 3" xfId="2298"/>
    <cellStyle name="Normal 22 3 2" xfId="2299"/>
    <cellStyle name="Normal 22 3 3" xfId="2300"/>
    <cellStyle name="Normal 22 4" xfId="2301"/>
    <cellStyle name="Normal 23" xfId="2302"/>
    <cellStyle name="Normal 23 2" xfId="2303"/>
    <cellStyle name="Normal 23 2 2" xfId="2304"/>
    <cellStyle name="Normal 23 3" xfId="2305"/>
    <cellStyle name="Normal 23 3 2" xfId="2306"/>
    <cellStyle name="Normal 23 3 3" xfId="2307"/>
    <cellStyle name="Normal 23 4" xfId="2308"/>
    <cellStyle name="Normal 24" xfId="2309"/>
    <cellStyle name="Normal 24 2" xfId="2310"/>
    <cellStyle name="Normal 24 2 2" xfId="2311"/>
    <cellStyle name="Normal 24 3" xfId="2312"/>
    <cellStyle name="Normal 24 3 2" xfId="2313"/>
    <cellStyle name="Normal 24 3 3" xfId="2314"/>
    <cellStyle name="Normal 24 4" xfId="2315"/>
    <cellStyle name="Normal 25" xfId="2316"/>
    <cellStyle name="Normal 25 2" xfId="2317"/>
    <cellStyle name="Normal 25 2 2" xfId="2318"/>
    <cellStyle name="Normal 25 3" xfId="2319"/>
    <cellStyle name="Normal 25 3 2" xfId="2320"/>
    <cellStyle name="Normal 25 3 3" xfId="2321"/>
    <cellStyle name="Normal 25 4" xfId="2322"/>
    <cellStyle name="Normal 26" xfId="2323"/>
    <cellStyle name="Normal 26 2" xfId="2324"/>
    <cellStyle name="Normal 26 2 2" xfId="2325"/>
    <cellStyle name="Normal 26 3" xfId="2326"/>
    <cellStyle name="Normal 26 3 2" xfId="2327"/>
    <cellStyle name="Normal 26 3 3" xfId="2328"/>
    <cellStyle name="Normal 26 4" xfId="2329"/>
    <cellStyle name="Normal 27" xfId="2330"/>
    <cellStyle name="Normal 27 2" xfId="2331"/>
    <cellStyle name="Normal 27 2 2" xfId="2332"/>
    <cellStyle name="Normal 27 3" xfId="2333"/>
    <cellStyle name="Normal 27 3 2" xfId="2334"/>
    <cellStyle name="Normal 27 3 3" xfId="2335"/>
    <cellStyle name="Normal 27 4" xfId="2336"/>
    <cellStyle name="Normal 28" xfId="2337"/>
    <cellStyle name="Normal 28 2" xfId="2338"/>
    <cellStyle name="Normal 28 2 2" xfId="2339"/>
    <cellStyle name="Normal 28 3" xfId="2340"/>
    <cellStyle name="Normal 28 3 2" xfId="2341"/>
    <cellStyle name="Normal 28 3 3" xfId="2342"/>
    <cellStyle name="Normal 28 4" xfId="2343"/>
    <cellStyle name="Normal 29" xfId="2344"/>
    <cellStyle name="Normal 29 2" xfId="2345"/>
    <cellStyle name="Normal 29 2 2" xfId="2346"/>
    <cellStyle name="Normal 29 3" xfId="2347"/>
    <cellStyle name="Normal 29 3 2" xfId="2348"/>
    <cellStyle name="Normal 29 3 3" xfId="2349"/>
    <cellStyle name="Normal 29 4" xfId="2350"/>
    <cellStyle name="Normal 3" xfId="52"/>
    <cellStyle name="Normal 3 2" xfId="2351"/>
    <cellStyle name="Normal 3 2 2" xfId="2352"/>
    <cellStyle name="Normal 3 2 2 2" xfId="2353"/>
    <cellStyle name="Normal 3 2 2 3" xfId="2354"/>
    <cellStyle name="Normal 3 2 3" xfId="2355"/>
    <cellStyle name="Normal 3 2 3 2" xfId="2356"/>
    <cellStyle name="Normal 3 2 4" xfId="2357"/>
    <cellStyle name="Normal 3 2 4 2" xfId="2358"/>
    <cellStyle name="Normal 3 2 5" xfId="2359"/>
    <cellStyle name="Normal 3 2 6" xfId="2360"/>
    <cellStyle name="Normal 3 2 6 2" xfId="2361"/>
    <cellStyle name="Normal 3 2 6 3" xfId="2362"/>
    <cellStyle name="Normal 3 2 7" xfId="2363"/>
    <cellStyle name="Normal 3 3" xfId="2364"/>
    <cellStyle name="Normal 3 3 2" xfId="2365"/>
    <cellStyle name="Normal 3 3 2 2" xfId="2366"/>
    <cellStyle name="Normal 3 3 3" xfId="2367"/>
    <cellStyle name="Normal 3 3 3 2" xfId="2368"/>
    <cellStyle name="Normal 3 3 4" xfId="2369"/>
    <cellStyle name="Normal 3 3 4 2" xfId="2370"/>
    <cellStyle name="Normal 3 3 5" xfId="2371"/>
    <cellStyle name="Normal 3 3 6" xfId="2372"/>
    <cellStyle name="Normal 3 3 7" xfId="2373"/>
    <cellStyle name="Normal 3 4" xfId="2374"/>
    <cellStyle name="Normal 3 4 2" xfId="2375"/>
    <cellStyle name="Normal 3 4 2 2" xfId="2376"/>
    <cellStyle name="Normal 3 4 2 2 2" xfId="2377"/>
    <cellStyle name="Normal 3 4 2 3" xfId="2378"/>
    <cellStyle name="Normal 3 4 2 3 2" xfId="2379"/>
    <cellStyle name="Normal 3 4 2 4" xfId="2380"/>
    <cellStyle name="Normal 3 4 2 5" xfId="2381"/>
    <cellStyle name="Normal 3 4 3" xfId="2382"/>
    <cellStyle name="Normal 3 4 3 2" xfId="2383"/>
    <cellStyle name="Normal 3 4 4" xfId="2384"/>
    <cellStyle name="Normal 3 5" xfId="2385"/>
    <cellStyle name="Normal 3 5 2" xfId="2386"/>
    <cellStyle name="Normal 3 6" xfId="2387"/>
    <cellStyle name="Normal 3 6 2" xfId="2388"/>
    <cellStyle name="Normal 3 6 3" xfId="2389"/>
    <cellStyle name="Normal 3 7" xfId="2390"/>
    <cellStyle name="Normal 30" xfId="2391"/>
    <cellStyle name="Normal 30 2" xfId="2392"/>
    <cellStyle name="Normal 30 2 2" xfId="2393"/>
    <cellStyle name="Normal 30 3" xfId="2394"/>
    <cellStyle name="Normal 30 3 2" xfId="2395"/>
    <cellStyle name="Normal 30 3 3" xfId="2396"/>
    <cellStyle name="Normal 30 4" xfId="2397"/>
    <cellStyle name="Normal 31" xfId="2398"/>
    <cellStyle name="Normal 31 2" xfId="2399"/>
    <cellStyle name="Normal 31 2 2" xfId="2400"/>
    <cellStyle name="Normal 31 3" xfId="2401"/>
    <cellStyle name="Normal 31 3 2" xfId="2402"/>
    <cellStyle name="Normal 31 3 3" xfId="2403"/>
    <cellStyle name="Normal 31 4" xfId="2404"/>
    <cellStyle name="Normal 32" xfId="2405"/>
    <cellStyle name="Normal 32 2" xfId="2406"/>
    <cellStyle name="Normal 32 2 2" xfId="2407"/>
    <cellStyle name="Normal 32 3" xfId="2408"/>
    <cellStyle name="Normal 32 3 2" xfId="2409"/>
    <cellStyle name="Normal 32 3 3" xfId="2410"/>
    <cellStyle name="Normal 32 4" xfId="2411"/>
    <cellStyle name="Normal 33" xfId="2412"/>
    <cellStyle name="Normal 33 2" xfId="2413"/>
    <cellStyle name="Normal 33 3" xfId="2414"/>
    <cellStyle name="Normal 33 3 2" xfId="2415"/>
    <cellStyle name="Normal 33 3 3" xfId="2416"/>
    <cellStyle name="Normal 34" xfId="2417"/>
    <cellStyle name="Normal 34 2" xfId="2418"/>
    <cellStyle name="Normal 34 3" xfId="2419"/>
    <cellStyle name="Normal 34 3 2" xfId="2420"/>
    <cellStyle name="Normal 34 3 3" xfId="2421"/>
    <cellStyle name="Normal 35" xfId="2422"/>
    <cellStyle name="Normal 35 2" xfId="2423"/>
    <cellStyle name="Normal 35 3" xfId="2424"/>
    <cellStyle name="Normal 35 3 2" xfId="2425"/>
    <cellStyle name="Normal 35 3 3" xfId="2426"/>
    <cellStyle name="Normal 36" xfId="2427"/>
    <cellStyle name="Normal 36 2" xfId="2428"/>
    <cellStyle name="Normal 36 3" xfId="2429"/>
    <cellStyle name="Normal 36 3 2" xfId="2430"/>
    <cellStyle name="Normal 36 3 3" xfId="2431"/>
    <cellStyle name="Normal 37" xfId="2432"/>
    <cellStyle name="Normal 37 2" xfId="2433"/>
    <cellStyle name="Normal 37 3" xfId="2434"/>
    <cellStyle name="Normal 37 3 2" xfId="2435"/>
    <cellStyle name="Normal 37 3 3" xfId="2436"/>
    <cellStyle name="Normal 38" xfId="2437"/>
    <cellStyle name="Normal 38 2" xfId="2438"/>
    <cellStyle name="Normal 38 2 2" xfId="2439"/>
    <cellStyle name="Normal 38 3" xfId="2440"/>
    <cellStyle name="Normal 38 4" xfId="2441"/>
    <cellStyle name="Normal 38 4 2" xfId="2442"/>
    <cellStyle name="Normal 38 4 3" xfId="2443"/>
    <cellStyle name="Normal 39" xfId="2444"/>
    <cellStyle name="Normal 39 2" xfId="2445"/>
    <cellStyle name="Normal 39 2 2" xfId="2446"/>
    <cellStyle name="Normal 39 3" xfId="2447"/>
    <cellStyle name="Normal 39 4" xfId="2448"/>
    <cellStyle name="Normal 39 4 2" xfId="2449"/>
    <cellStyle name="Normal 39 4 3" xfId="2450"/>
    <cellStyle name="Normal 4" xfId="53"/>
    <cellStyle name="Normal 4 2" xfId="2451"/>
    <cellStyle name="Normal 4 2 2" xfId="2452"/>
    <cellStyle name="Normal 4 3" xfId="2453"/>
    <cellStyle name="Normal 4 4" xfId="2454"/>
    <cellStyle name="Normal 4 5" xfId="2455"/>
    <cellStyle name="Normal 40" xfId="2456"/>
    <cellStyle name="Normal 40 2" xfId="2457"/>
    <cellStyle name="Normal 40 2 2" xfId="2458"/>
    <cellStyle name="Normal 40 3" xfId="2459"/>
    <cellStyle name="Normal 40 4" xfId="2460"/>
    <cellStyle name="Normal 40 4 2" xfId="2461"/>
    <cellStyle name="Normal 40 4 3" xfId="2462"/>
    <cellStyle name="Normal 41" xfId="2463"/>
    <cellStyle name="Normal 41 2" xfId="2464"/>
    <cellStyle name="Normal 41 2 2" xfId="2465"/>
    <cellStyle name="Normal 41 3" xfId="2466"/>
    <cellStyle name="Normal 41 4" xfId="2467"/>
    <cellStyle name="Normal 41 4 2" xfId="2468"/>
    <cellStyle name="Normal 41 4 3" xfId="2469"/>
    <cellStyle name="Normal 42" xfId="2470"/>
    <cellStyle name="Normal 42 2" xfId="2471"/>
    <cellStyle name="Normal 42 2 2" xfId="2472"/>
    <cellStyle name="Normal 42 3" xfId="2473"/>
    <cellStyle name="Normal 42 4" xfId="2474"/>
    <cellStyle name="Normal 42 4 2" xfId="2475"/>
    <cellStyle name="Normal 42 4 3" xfId="2476"/>
    <cellStyle name="Normal 43" xfId="2477"/>
    <cellStyle name="Normal 43 2" xfId="2478"/>
    <cellStyle name="Normal 43 2 2" xfId="2479"/>
    <cellStyle name="Normal 43 3" xfId="2480"/>
    <cellStyle name="Normal 43 4" xfId="2481"/>
    <cellStyle name="Normal 43 4 2" xfId="2482"/>
    <cellStyle name="Normal 43 4 3" xfId="2483"/>
    <cellStyle name="Normal 44" xfId="2484"/>
    <cellStyle name="Normal 44 2" xfId="2485"/>
    <cellStyle name="Normal 44 2 2" xfId="2486"/>
    <cellStyle name="Normal 44 3" xfId="2487"/>
    <cellStyle name="Normal 44 4" xfId="2488"/>
    <cellStyle name="Normal 44 4 2" xfId="2489"/>
    <cellStyle name="Normal 44 4 3" xfId="2490"/>
    <cellStyle name="Normal 45" xfId="2491"/>
    <cellStyle name="Normal 45 2" xfId="2492"/>
    <cellStyle name="Normal 45 2 2" xfId="2493"/>
    <cellStyle name="Normal 45 3" xfId="2494"/>
    <cellStyle name="Normal 45 4" xfId="2495"/>
    <cellStyle name="Normal 45 4 2" xfId="2496"/>
    <cellStyle name="Normal 45 4 3" xfId="2497"/>
    <cellStyle name="Normal 46" xfId="2498"/>
    <cellStyle name="Normal 46 2" xfId="2499"/>
    <cellStyle name="Normal 46 2 2" xfId="2500"/>
    <cellStyle name="Normal 46 3" xfId="2501"/>
    <cellStyle name="Normal 46 4" xfId="2502"/>
    <cellStyle name="Normal 46 4 2" xfId="2503"/>
    <cellStyle name="Normal 46 4 3" xfId="2504"/>
    <cellStyle name="Normal 47" xfId="2505"/>
    <cellStyle name="Normal 47 2" xfId="2506"/>
    <cellStyle name="Normal 47 2 2" xfId="2507"/>
    <cellStyle name="Normal 47 3" xfId="2508"/>
    <cellStyle name="Normal 48" xfId="2509"/>
    <cellStyle name="Normal 48 2" xfId="2510"/>
    <cellStyle name="Normal 48 2 2" xfId="2511"/>
    <cellStyle name="Normal 48 3" xfId="2512"/>
    <cellStyle name="Normal 49" xfId="2513"/>
    <cellStyle name="Normal 49 2" xfId="2514"/>
    <cellStyle name="Normal 49 2 2" xfId="2515"/>
    <cellStyle name="Normal 49 3" xfId="2516"/>
    <cellStyle name="Normal 5" xfId="2517"/>
    <cellStyle name="Normal 5 2" xfId="2518"/>
    <cellStyle name="Normal 5 2 2" xfId="2519"/>
    <cellStyle name="Normal 5 2 2 2" xfId="2520"/>
    <cellStyle name="Normal 5 2 3" xfId="2521"/>
    <cellStyle name="Normal 5 2 3 2" xfId="2522"/>
    <cellStyle name="Normal 5 2 4" xfId="2523"/>
    <cellStyle name="Normal 5 2 5" xfId="2524"/>
    <cellStyle name="Normal 5 3" xfId="2525"/>
    <cellStyle name="Normal 5 3 2" xfId="2526"/>
    <cellStyle name="Normal 5 4" xfId="2527"/>
    <cellStyle name="Normal 5 4 2" xfId="2528"/>
    <cellStyle name="Normal 5 5" xfId="2529"/>
    <cellStyle name="Normal 5 5 2" xfId="2530"/>
    <cellStyle name="Normal 5 5 2 2" xfId="2531"/>
    <cellStyle name="Normal 5 5 3" xfId="2532"/>
    <cellStyle name="Normal 50" xfId="2533"/>
    <cellStyle name="Normal 50 2" xfId="2534"/>
    <cellStyle name="Normal 50 3" xfId="2535"/>
    <cellStyle name="Normal 51" xfId="2536"/>
    <cellStyle name="Normal 51 2" xfId="2537"/>
    <cellStyle name="Normal 51 3" xfId="2538"/>
    <cellStyle name="Normal 52" xfId="2539"/>
    <cellStyle name="Normal 52 2" xfId="2540"/>
    <cellStyle name="Normal 52 3" xfId="2541"/>
    <cellStyle name="Normal 53" xfId="2542"/>
    <cellStyle name="Normal 53 2" xfId="2543"/>
    <cellStyle name="Normal 53 3" xfId="2544"/>
    <cellStyle name="Normal 54" xfId="2545"/>
    <cellStyle name="Normal 54 2" xfId="2546"/>
    <cellStyle name="Normal 54 3" xfId="2547"/>
    <cellStyle name="Normal 55" xfId="2548"/>
    <cellStyle name="Normal 55 2" xfId="2549"/>
    <cellStyle name="Normal 55 3" xfId="2550"/>
    <cellStyle name="Normal 56" xfId="2551"/>
    <cellStyle name="Normal 56 2" xfId="2552"/>
    <cellStyle name="Normal 56 3" xfId="2553"/>
    <cellStyle name="Normal 57" xfId="2554"/>
    <cellStyle name="Normal 57 2" xfId="2555"/>
    <cellStyle name="Normal 57 3" xfId="2556"/>
    <cellStyle name="Normal 58" xfId="2557"/>
    <cellStyle name="Normal 58 2" xfId="2558"/>
    <cellStyle name="Normal 58 3" xfId="2559"/>
    <cellStyle name="Normal 59" xfId="2560"/>
    <cellStyle name="Normal 59 2" xfId="2561"/>
    <cellStyle name="Normal 59 3" xfId="2562"/>
    <cellStyle name="Normal 6" xfId="2563"/>
    <cellStyle name="Normal 6 2" xfId="2564"/>
    <cellStyle name="Normal 6 2 2" xfId="2565"/>
    <cellStyle name="Normal 6 2 3" xfId="2566"/>
    <cellStyle name="Normal 6 2 3 2" xfId="2567"/>
    <cellStyle name="Normal 6 2 4" xfId="2568"/>
    <cellStyle name="Normal 6 2 4 2" xfId="2569"/>
    <cellStyle name="Normal 6 2 5" xfId="2570"/>
    <cellStyle name="Normal 6 2 6" xfId="2571"/>
    <cellStyle name="Normal 6 3" xfId="2572"/>
    <cellStyle name="Normal 6 4" xfId="2573"/>
    <cellStyle name="Normal 6 4 2" xfId="2574"/>
    <cellStyle name="Normal 6 5" xfId="2575"/>
    <cellStyle name="Normal 6 5 2" xfId="2576"/>
    <cellStyle name="Normal 6 5 2 2" xfId="2577"/>
    <cellStyle name="Normal 6 5 3" xfId="2578"/>
    <cellStyle name="Normal 60" xfId="2579"/>
    <cellStyle name="Normal 60 2" xfId="2580"/>
    <cellStyle name="Normal 60 3" xfId="2581"/>
    <cellStyle name="Normal 61" xfId="2582"/>
    <cellStyle name="Normal 61 2" xfId="2583"/>
    <cellStyle name="Normal 61 3" xfId="2584"/>
    <cellStyle name="Normal 62" xfId="2585"/>
    <cellStyle name="Normal 62 2" xfId="2586"/>
    <cellStyle name="Normal 62 3" xfId="2587"/>
    <cellStyle name="Normal 63" xfId="2588"/>
    <cellStyle name="Normal 63 2" xfId="2589"/>
    <cellStyle name="Normal 63 3" xfId="2590"/>
    <cellStyle name="Normal 64" xfId="2591"/>
    <cellStyle name="Normal 64 2" xfId="2592"/>
    <cellStyle name="Normal 64 3" xfId="2593"/>
    <cellStyle name="Normal 65" xfId="2594"/>
    <cellStyle name="Normal 65 2" xfId="2595"/>
    <cellStyle name="Normal 65 3" xfId="2596"/>
    <cellStyle name="Normal 66" xfId="2597"/>
    <cellStyle name="Normal 66 2" xfId="2598"/>
    <cellStyle name="Normal 66 3" xfId="2599"/>
    <cellStyle name="Normal 67" xfId="2600"/>
    <cellStyle name="Normal 67 2" xfId="2601"/>
    <cellStyle name="Normal 67 3" xfId="2602"/>
    <cellStyle name="Normal 68" xfId="2603"/>
    <cellStyle name="Normal 68 2" xfId="2604"/>
    <cellStyle name="Normal 68 3" xfId="2605"/>
    <cellStyle name="Normal 69" xfId="2606"/>
    <cellStyle name="Normal 69 2" xfId="2607"/>
    <cellStyle name="Normal 69 3" xfId="2608"/>
    <cellStyle name="Normal 7" xfId="2609"/>
    <cellStyle name="Normal 7 2" xfId="2610"/>
    <cellStyle name="Normal 7 2 2" xfId="2611"/>
    <cellStyle name="Normal 7 2 3" xfId="2612"/>
    <cellStyle name="Normal 7 3" xfId="2613"/>
    <cellStyle name="Normal 7 3 2" xfId="2614"/>
    <cellStyle name="Normal 7 3 3" xfId="2615"/>
    <cellStyle name="Normal 7 4" xfId="2616"/>
    <cellStyle name="Normal 70" xfId="2617"/>
    <cellStyle name="Normal 70 2" xfId="2618"/>
    <cellStyle name="Normal 70 3" xfId="2619"/>
    <cellStyle name="Normal 71" xfId="2620"/>
    <cellStyle name="Normal 71 2" xfId="2621"/>
    <cellStyle name="Normal 71 3" xfId="2622"/>
    <cellStyle name="Normal 72" xfId="2623"/>
    <cellStyle name="Normal 72 2" xfId="2624"/>
    <cellStyle name="Normal 72 3" xfId="2625"/>
    <cellStyle name="Normal 73" xfId="2626"/>
    <cellStyle name="Normal 73 2" xfId="2627"/>
    <cellStyle name="Normal 73 3" xfId="2628"/>
    <cellStyle name="Normal 74" xfId="2629"/>
    <cellStyle name="Normal 74 2" xfId="2630"/>
    <cellStyle name="Normal 74 3" xfId="2631"/>
    <cellStyle name="Normal 75" xfId="2632"/>
    <cellStyle name="Normal 75 2" xfId="2633"/>
    <cellStyle name="Normal 75 3" xfId="2634"/>
    <cellStyle name="Normal 76" xfId="2635"/>
    <cellStyle name="Normal 76 2" xfId="2636"/>
    <cellStyle name="Normal 76 3" xfId="2637"/>
    <cellStyle name="Normal 77" xfId="2638"/>
    <cellStyle name="Normal 77 2" xfId="2639"/>
    <cellStyle name="Normal 77 3" xfId="2640"/>
    <cellStyle name="Normal 78" xfId="2641"/>
    <cellStyle name="Normal 78 2" xfId="2642"/>
    <cellStyle name="Normal 78 3" xfId="2643"/>
    <cellStyle name="Normal 79" xfId="2644"/>
    <cellStyle name="Normal 79 2" xfId="2645"/>
    <cellStyle name="Normal 79 3" xfId="2646"/>
    <cellStyle name="Normal 8" xfId="2647"/>
    <cellStyle name="Normal 8 2" xfId="2648"/>
    <cellStyle name="Normal 8 2 2" xfId="2649"/>
    <cellStyle name="Normal 8 2 3" xfId="2650"/>
    <cellStyle name="Normal 8 3" xfId="2651"/>
    <cellStyle name="Normal 8 3 2" xfId="2652"/>
    <cellStyle name="Normal 8 3 2 2" xfId="2653"/>
    <cellStyle name="Normal 8 3 3" xfId="2654"/>
    <cellStyle name="Normal 8 3 3 2" xfId="2655"/>
    <cellStyle name="Normal 8 3 4" xfId="2656"/>
    <cellStyle name="Normal 8 3 5" xfId="2657"/>
    <cellStyle name="Normal 8 4" xfId="2658"/>
    <cellStyle name="Normal 8 5" xfId="2659"/>
    <cellStyle name="Normal 80" xfId="2660"/>
    <cellStyle name="Normal 80 2" xfId="2661"/>
    <cellStyle name="Normal 80 3" xfId="2662"/>
    <cellStyle name="Normal 81" xfId="2663"/>
    <cellStyle name="Normal 81 2" xfId="2664"/>
    <cellStyle name="Normal 81 3" xfId="2665"/>
    <cellStyle name="Normal 82" xfId="2666"/>
    <cellStyle name="Normal 82 2" xfId="2667"/>
    <cellStyle name="Normal 82 3" xfId="2668"/>
    <cellStyle name="Normal 83" xfId="2669"/>
    <cellStyle name="Normal 83 2" xfId="2670"/>
    <cellStyle name="Normal 83 3" xfId="2671"/>
    <cellStyle name="Normal 84" xfId="2672"/>
    <cellStyle name="Normal 84 2" xfId="2673"/>
    <cellStyle name="Normal 84 3" xfId="2674"/>
    <cellStyle name="Normal 85" xfId="2675"/>
    <cellStyle name="Normal 85 2" xfId="2676"/>
    <cellStyle name="Normal 85 3" xfId="2677"/>
    <cellStyle name="Normal 86" xfId="2678"/>
    <cellStyle name="Normal 86 2" xfId="2679"/>
    <cellStyle name="Normal 86 3" xfId="2680"/>
    <cellStyle name="Normal 87" xfId="2681"/>
    <cellStyle name="Normal 87 2" xfId="2682"/>
    <cellStyle name="Normal 87 3" xfId="2683"/>
    <cellStyle name="Normal 88" xfId="2684"/>
    <cellStyle name="Normal 88 2" xfId="2685"/>
    <cellStyle name="Normal 88 3" xfId="2686"/>
    <cellStyle name="Normal 89" xfId="2687"/>
    <cellStyle name="Normal 89 2" xfId="2688"/>
    <cellStyle name="Normal 9" xfId="2689"/>
    <cellStyle name="Normal 9 2" xfId="2690"/>
    <cellStyle name="Normal 9 2 2" xfId="2691"/>
    <cellStyle name="Normal 9 3" xfId="2692"/>
    <cellStyle name="Normal 9 4" xfId="2693"/>
    <cellStyle name="Normal 9 5" xfId="2694"/>
    <cellStyle name="Normal 9 5 2" xfId="2695"/>
    <cellStyle name="Normal 9 6" xfId="2696"/>
    <cellStyle name="Normal 90" xfId="2697"/>
    <cellStyle name="Normal 90 2" xfId="2698"/>
    <cellStyle name="Normal 91" xfId="2699"/>
    <cellStyle name="Normal 91 2" xfId="2700"/>
    <cellStyle name="Normal 92" xfId="2701"/>
    <cellStyle name="Normal 92 2" xfId="2702"/>
    <cellStyle name="Normal 93" xfId="2703"/>
    <cellStyle name="Normal 93 2" xfId="2704"/>
    <cellStyle name="Normal 93 3" xfId="2705"/>
    <cellStyle name="Normal 94" xfId="2706"/>
    <cellStyle name="Normal 94 2" xfId="2707"/>
    <cellStyle name="Normal 94 3" xfId="2708"/>
    <cellStyle name="Normal 95" xfId="2709"/>
    <cellStyle name="Normal 95 2" xfId="2710"/>
    <cellStyle name="Normal 95 3" xfId="2711"/>
    <cellStyle name="Normal 96" xfId="2712"/>
    <cellStyle name="Normal 96 2" xfId="2713"/>
    <cellStyle name="Normal 96 3" xfId="2714"/>
    <cellStyle name="Normal 97" xfId="2715"/>
    <cellStyle name="Normal 97 2" xfId="2716"/>
    <cellStyle name="Normal 97 3" xfId="2717"/>
    <cellStyle name="Normal 98" xfId="2718"/>
    <cellStyle name="Normal 98 2" xfId="2719"/>
    <cellStyle name="Normal 98 3" xfId="2720"/>
    <cellStyle name="Normal 99" xfId="2721"/>
    <cellStyle name="Normal 99 2" xfId="2722"/>
    <cellStyle name="Normal 99 3" xfId="2723"/>
    <cellStyle name="Normal Cells" xfId="2724"/>
    <cellStyle name="Normal Italic" xfId="2725"/>
    <cellStyle name="Normal_août" xfId="3454"/>
    <cellStyle name="Normal_FS-ITEMS" xfId="3453"/>
    <cellStyle name="Normal_P&amp;L detailed overview  5" xfId="2726"/>
    <cellStyle name="Normal_Sheet1 3" xfId="77"/>
    <cellStyle name="Normal_Sheet1_Operationals Group  segments" xfId="2727"/>
    <cellStyle name="Normal_x_MCS_Operationals_09_04 2" xfId="78"/>
    <cellStyle name="Normalny_laroux" xfId="2728"/>
    <cellStyle name="NOT" xfId="2729"/>
    <cellStyle name="Note 2" xfId="54"/>
    <cellStyle name="Note 2 2" xfId="2730"/>
    <cellStyle name="Note 3" xfId="55"/>
    <cellStyle name="Note 3 2" xfId="2731"/>
    <cellStyle name="Note 4" xfId="56"/>
    <cellStyle name="Note 4 2" xfId="2732"/>
    <cellStyle name="Notes" xfId="2733"/>
    <cellStyle name="Notitie" xfId="2734"/>
    <cellStyle name="Notitie 2" xfId="2735"/>
    <cellStyle name="Number" xfId="2736"/>
    <cellStyle name="Numbers" xfId="2737"/>
    <cellStyle name="Numbers - Bold" xfId="2738"/>
    <cellStyle name="Numbers - Bold - Italic" xfId="2739"/>
    <cellStyle name="Numbers - Bold_6079BX" xfId="2740"/>
    <cellStyle name="Numbers - Large" xfId="2741"/>
    <cellStyle name="Numbers_6079BX" xfId="2742"/>
    <cellStyle name="Œ…‹æØ‚è [0.00]_GE 3 MINIMUM" xfId="2743"/>
    <cellStyle name="Œ…‹æØ‚è_GE 3 MINIMUM" xfId="2744"/>
    <cellStyle name="oft Excel]_x000d__x000a_Comment=The open=/f lines load custom functions into the Paste Function list._x000d__x000a_Maximized=3_x000d__x000a_AutoFormat=" xfId="57"/>
    <cellStyle name="oft Excel]_x000d__x000a_Comment=The open=/f lines load custom functions into the Paste Function list._x000d__x000a_Maximized=3_x000d__x000a_AutoFormat= 2" xfId="2745"/>
    <cellStyle name="oft Excel]_x000d__x000a_Comment=The open=/f lines load custom functions into the Paste Function list._x000d__x000a_Maximized=3_x000d__x000a_AutoFormat= 2 2" xfId="2746"/>
    <cellStyle name="oft Excel]_x000d__x000a_Comment=The open=/f lines load custom functions into the Paste Function list._x000d__x000a_Maximized=3_x000d__x000a_AutoFormat= 2 2 2" xfId="2747"/>
    <cellStyle name="oft Excel]_x000d__x000a_Comment=The open=/f lines load custom functions into the Paste Function list._x000d__x000a_Maximized=3_x000d__x000a_AutoFormat= 2 3" xfId="2748"/>
    <cellStyle name="oft Excel]_x000d__x000a_Comment=The open=/f lines load custom functions into the Paste Function list._x000d__x000a_Maximized=3_x000d__x000a_AutoFormat= 2 3 2" xfId="2749"/>
    <cellStyle name="oft Excel]_x000d__x000a_Comment=The open=/f lines load custom functions into the Paste Function list._x000d__x000a_Maximized=3_x000d__x000a_AutoFormat= 2 3 3" xfId="2750"/>
    <cellStyle name="oft Excel]_x000d__x000a_Comment=The open=/f lines load custom functions into the Paste Function list._x000d__x000a_Maximized=3_x000d__x000a_AutoFormat= 3" xfId="2751"/>
    <cellStyle name="oft Excel]_x000d__x000a_Comment=The open=/f lines load custom functions into the Paste Function list._x000d__x000a_Maximized=3_x000d__x000a_AutoFormat= 3 2" xfId="2752"/>
    <cellStyle name="oft Excel]_x000d__x000a_Comment=The open=/f lines load custom functions into the Paste Function list._x000d__x000a_Maximized=3_x000d__x000a_AutoFormat= 3 3" xfId="2753"/>
    <cellStyle name="oft Excel]_x000d__x000a_Comment=The open=/f lines load custom functions into the Paste Function list._x000d__x000a_Maximized=3_x000d__x000a_AutoFormat= 4" xfId="2754"/>
    <cellStyle name="oft Excel]_x000d__x000a_Comment=The open=/f lines load custom functions into the Paste Function list._x000d__x000a_Maximized=3_x000d__x000a_AutoFormat= 4 2" xfId="2755"/>
    <cellStyle name="oft Excel]_x000d__x000a_Comment=The open=/f lines load custom functions into the Paste Function list._x000d__x000a_Maximized=3_x000d__x000a_AutoFormat= 4 2 2" xfId="2756"/>
    <cellStyle name="oft Excel]_x000d__x000a_Comment=The open=/f lines load custom functions into the Paste Function list._x000d__x000a_Maximized=3_x000d__x000a_AutoFormat= 4 2 3" xfId="2757"/>
    <cellStyle name="oft Excel]_x000d__x000a_Comment=The open=/f lines load custom functions into the Paste Function list._x000d__x000a_Maximized=3_x000d__x000a_AutoFormat= 4 3" xfId="2758"/>
    <cellStyle name="oft Excel]_x000d__x000a_Comment=The open=/f lines load custom functions into the Paste Function list._x000d__x000a_Maximized=3_x000d__x000a_AutoFormat= 4 3 2" xfId="2759"/>
    <cellStyle name="oft Excel]_x000d__x000a_Comment=The open=/f lines load custom functions into the Paste Function list._x000d__x000a_Maximized=3_x000d__x000a_AutoFormat= 5" xfId="2760"/>
    <cellStyle name="oft Excel]_x000d__x000a_Comment=The open=/f lines load custom functions into the Paste Function list._x000d__x000a_Maximized=3_x000d__x000a_AutoFormat= 5 2" xfId="2761"/>
    <cellStyle name="oft Excel]_x000d__x000a_Comment=The open=/f lines load custom functions into the Paste Function list._x000d__x000a_Maximized=3_x000d__x000a_AutoFormat= 6" xfId="2762"/>
    <cellStyle name="oft Excel]_x000d__x000a_Comment=The open=/f lines load custom functions into the Paste Function list._x000d__x000a_Maximized=3_x000d__x000a_AutoFormat= 6 2" xfId="2763"/>
    <cellStyle name="oft Excel]_x000d__x000a_Comment=The open=/f lines load custom functions into the Paste Function list._x000d__x000a_Maximized=3_x000d__x000a_AutoFormat= 6 2 2" xfId="2764"/>
    <cellStyle name="oft Excel]_x000d__x000a_Comment=The open=/f lines load custom functions into the Paste Function list._x000d__x000a_Maximized=3_x000d__x000a_AutoFormat= 6 3" xfId="2765"/>
    <cellStyle name="oft Excel]_x000d__x000a_Comment=The open=/f lines load custom functions into the Paste Function list._x000d__x000a_Maximized=3_x000d__x000a_AutoFormat= 6 4" xfId="2766"/>
    <cellStyle name="oft Excel]_x000d__x000a_Comment=The open=/f lines load custom functions into the Paste Function list._x000d__x000a_Maximized=3_x000d__x000a_AutoFormat= 6 4 2" xfId="2767"/>
    <cellStyle name="oft Excel]_x000d__x000a_Comment=The open=/f lines load custom functions into the Paste Function list._x000d__x000a_Maximized=3_x000d__x000a_AutoFormat= 6 5" xfId="2768"/>
    <cellStyle name="oft Excel]_x000d__x000a_Comment=The open=/f lines load custom functions into the Paste Function list._x000d__x000a_Maximized=3_x000d__x000a_AutoFormat= 7" xfId="2769"/>
    <cellStyle name="oft Excel]_x000d__x000a_Comment=The open=/f lines load custom functions into the Paste Function list._x000d__x000a_Maximized=3_x000d__x000a_AutoFormat= 7 2" xfId="2770"/>
    <cellStyle name="oft Excel]_x000d__x000a_Comment=The open=/f lines load custom functions into the Paste Function list._x000d__x000a_Maximized=3_x000d__x000a_AutoFormat= 8" xfId="2771"/>
    <cellStyle name="oft Excel]_x000d__x000a_Comment=The open=/f lines load custom functions into the Paste Function list._x000d__x000a_Maximized=3_x000d__x000a_AutoFormat= 8 2" xfId="2772"/>
    <cellStyle name="oft Excel]_x000d__x000a_Comment=The open=/f lines load custom functions into the Paste Function list._x000d__x000a_Maximized=3_x000d__x000a_AutoFormat= 9" xfId="2773"/>
    <cellStyle name="oft Excel]_x000d__x000a_Comment=The open=/f lines load custom functions into the Paste Function list._x000d__x000a_Maximized=3_x000d__x000a_AutoFormat= 9 2" xfId="2774"/>
    <cellStyle name="oft Excel]_x000d__x000a_Comment=The open=/f lines load custom functions into the Paste Function list._x000d__x000a_Maximized=3_x000d__x000a_AutoFormat= 9 3" xfId="2775"/>
    <cellStyle name="ON HOLD" xfId="2776"/>
    <cellStyle name="Ongeldig" xfId="2777"/>
    <cellStyle name="outh America" xfId="2778"/>
    <cellStyle name="output 000" xfId="2779"/>
    <cellStyle name="Output 2" xfId="2780"/>
    <cellStyle name="Output 2 2" xfId="2781"/>
    <cellStyle name="Output 3" xfId="2782"/>
    <cellStyle name="Output 3 2" xfId="2783"/>
    <cellStyle name="Output Amounts" xfId="2784"/>
    <cellStyle name="Output Column Headings" xfId="2785"/>
    <cellStyle name="output comma" xfId="2786"/>
    <cellStyle name="Output Line Items" xfId="2787"/>
    <cellStyle name="Output Report Heading" xfId="2788"/>
    <cellStyle name="Output Report Title" xfId="2789"/>
    <cellStyle name="p" xfId="2790"/>
    <cellStyle name="p_WACC benchmarking" xfId="2791"/>
    <cellStyle name="p_WACC benchmarking_Scenarios v7" xfId="2792"/>
    <cellStyle name="p1" xfId="2793"/>
    <cellStyle name="Page Heading Large" xfId="2794"/>
    <cellStyle name="Page Heading Small" xfId="2795"/>
    <cellStyle name="PB Table Heading" xfId="2796"/>
    <cellStyle name="PB Table Highlight1" xfId="2797"/>
    <cellStyle name="PB Table Highlight2" xfId="2798"/>
    <cellStyle name="PB Table Highlight3" xfId="2799"/>
    <cellStyle name="PB Table Standard Row" xfId="2800"/>
    <cellStyle name="PB Table Subtotal Row" xfId="2801"/>
    <cellStyle name="PB Table Total Row" xfId="2802"/>
    <cellStyle name="pd" xfId="2803"/>
    <cellStyle name="pe" xfId="2804"/>
    <cellStyle name="per" xfId="2805"/>
    <cellStyle name="per.style" xfId="2806"/>
    <cellStyle name="per_Scenarios v7" xfId="2807"/>
    <cellStyle name="Percent" xfId="1" builtinId="5"/>
    <cellStyle name="Percent (1)" xfId="2808"/>
    <cellStyle name="Percent [0.0%]" xfId="2809"/>
    <cellStyle name="Percent [0]" xfId="2810"/>
    <cellStyle name="Percent [1]" xfId="2811"/>
    <cellStyle name="Percent [2]" xfId="2812"/>
    <cellStyle name="Percent 10" xfId="2813"/>
    <cellStyle name="Percent 10 2" xfId="2814"/>
    <cellStyle name="Percent 10 2 2" xfId="2815"/>
    <cellStyle name="Percent 10 3" xfId="2816"/>
    <cellStyle name="Percent 10 4" xfId="2817"/>
    <cellStyle name="Percent 10 4 2" xfId="2818"/>
    <cellStyle name="Percent 10 5" xfId="2819"/>
    <cellStyle name="Percent 10 5 2" xfId="2820"/>
    <cellStyle name="Percent 10 6" xfId="2821"/>
    <cellStyle name="Percent 100" xfId="2822"/>
    <cellStyle name="Percent 101" xfId="2823"/>
    <cellStyle name="Percent 102" xfId="2824"/>
    <cellStyle name="Percent 103" xfId="2825"/>
    <cellStyle name="Percent 104" xfId="2826"/>
    <cellStyle name="Percent 105" xfId="2827"/>
    <cellStyle name="Percent 106" xfId="2828"/>
    <cellStyle name="Percent 11" xfId="2829"/>
    <cellStyle name="Percent 11 2" xfId="2830"/>
    <cellStyle name="Percent 11 3" xfId="2831"/>
    <cellStyle name="Percent 11 4" xfId="2832"/>
    <cellStyle name="Percent 11 4 2" xfId="2833"/>
    <cellStyle name="Percent 11 5" xfId="2834"/>
    <cellStyle name="Percent 12" xfId="2835"/>
    <cellStyle name="Percent 12 2" xfId="2836"/>
    <cellStyle name="Percent 12 3" xfId="2837"/>
    <cellStyle name="Percent 12 3 2" xfId="2838"/>
    <cellStyle name="Percent 12 4" xfId="2839"/>
    <cellStyle name="Percent 12 5" xfId="2840"/>
    <cellStyle name="Percent 13" xfId="2841"/>
    <cellStyle name="Percent 13 2" xfId="2842"/>
    <cellStyle name="Percent 14" xfId="2843"/>
    <cellStyle name="Percent 14 2" xfId="2844"/>
    <cellStyle name="Percent 14 2 2" xfId="2845"/>
    <cellStyle name="Percent 14 3" xfId="2846"/>
    <cellStyle name="Percent 15" xfId="2847"/>
    <cellStyle name="Percent 15 2" xfId="2848"/>
    <cellStyle name="Percent 16" xfId="2849"/>
    <cellStyle name="Percent 16 2" xfId="2850"/>
    <cellStyle name="Percent 17" xfId="2851"/>
    <cellStyle name="Percent 17 2" xfId="2852"/>
    <cellStyle name="Percent 18" xfId="2853"/>
    <cellStyle name="Percent 18 2" xfId="2854"/>
    <cellStyle name="Percent 18 2 2" xfId="2855"/>
    <cellStyle name="Percent 18 2 3" xfId="2856"/>
    <cellStyle name="Percent 18 3" xfId="2857"/>
    <cellStyle name="Percent 19" xfId="2858"/>
    <cellStyle name="Percent 19 2" xfId="2859"/>
    <cellStyle name="Percent 19 2 2" xfId="2860"/>
    <cellStyle name="Percent 19 3" xfId="2861"/>
    <cellStyle name="Percent 19 3 2" xfId="2862"/>
    <cellStyle name="Percent 2" xfId="58"/>
    <cellStyle name="Percent 2 2" xfId="59"/>
    <cellStyle name="Percent 2 2 2" xfId="2863"/>
    <cellStyle name="Percent 2 2 3" xfId="2864"/>
    <cellStyle name="Percent 2 3" xfId="60"/>
    <cellStyle name="Percent 2 3 2" xfId="2865"/>
    <cellStyle name="Percent 2 4" xfId="61"/>
    <cellStyle name="Percent 2 4 2" xfId="2866"/>
    <cellStyle name="Percent 2 4 3" xfId="2867"/>
    <cellStyle name="Percent 2 5" xfId="2868"/>
    <cellStyle name="Percent 2 5 2" xfId="2869"/>
    <cellStyle name="Percent 20" xfId="2870"/>
    <cellStyle name="Percent 20 2" xfId="2871"/>
    <cellStyle name="Percent 20 2 2" xfId="2872"/>
    <cellStyle name="Percent 20 3" xfId="2873"/>
    <cellStyle name="Percent 21" xfId="2874"/>
    <cellStyle name="Percent 21 2" xfId="2875"/>
    <cellStyle name="Percent 21 3" xfId="2876"/>
    <cellStyle name="Percent 22" xfId="2877"/>
    <cellStyle name="Percent 22 2" xfId="2878"/>
    <cellStyle name="Percent 23" xfId="2879"/>
    <cellStyle name="Percent 23 2" xfId="2880"/>
    <cellStyle name="Percent 24" xfId="2881"/>
    <cellStyle name="Percent 24 2" xfId="79"/>
    <cellStyle name="Percent 25" xfId="2882"/>
    <cellStyle name="Percent 26" xfId="2883"/>
    <cellStyle name="Percent 27" xfId="2884"/>
    <cellStyle name="Percent 28" xfId="2885"/>
    <cellStyle name="Percent 29" xfId="2886"/>
    <cellStyle name="Percent 3" xfId="62"/>
    <cellStyle name="Percent 3 2" xfId="63"/>
    <cellStyle name="Percent 3 2 2" xfId="2887"/>
    <cellStyle name="Percent 3 2 2 2" xfId="2888"/>
    <cellStyle name="Percent 3 2 3" xfId="2889"/>
    <cellStyle name="Percent 3 3" xfId="64"/>
    <cellStyle name="Percent 3 3 2" xfId="2890"/>
    <cellStyle name="Percent 3 3 2 2" xfId="2891"/>
    <cellStyle name="Percent 3 3 3" xfId="2892"/>
    <cellStyle name="Percent 3 4" xfId="65"/>
    <cellStyle name="Percent 3 4 2" xfId="3460"/>
    <cellStyle name="Percent 3 5" xfId="2893"/>
    <cellStyle name="Percent 3 5 2" xfId="2894"/>
    <cellStyle name="Percent 30" xfId="2895"/>
    <cellStyle name="Percent 31" xfId="2896"/>
    <cellStyle name="Percent 32" xfId="2897"/>
    <cellStyle name="Percent 33" xfId="2898"/>
    <cellStyle name="Percent 34" xfId="2899"/>
    <cellStyle name="Percent 35" xfId="2900"/>
    <cellStyle name="Percent 36" xfId="2901"/>
    <cellStyle name="Percent 37" xfId="2902"/>
    <cellStyle name="Percent 38" xfId="2903"/>
    <cellStyle name="Percent 39" xfId="2904"/>
    <cellStyle name="Percent 4" xfId="66"/>
    <cellStyle name="Percent 4 2" xfId="2905"/>
    <cellStyle name="Percent 4 2 2" xfId="2906"/>
    <cellStyle name="Percent 4 2 3" xfId="2907"/>
    <cellStyle name="Percent 4 2 4" xfId="2908"/>
    <cellStyle name="Percent 4 3" xfId="2909"/>
    <cellStyle name="Percent 4 4" xfId="2910"/>
    <cellStyle name="Percent 40" xfId="2911"/>
    <cellStyle name="Percent 41" xfId="2912"/>
    <cellStyle name="Percent 42" xfId="2913"/>
    <cellStyle name="Percent 43" xfId="2914"/>
    <cellStyle name="Percent 44" xfId="2915"/>
    <cellStyle name="Percent 45" xfId="2916"/>
    <cellStyle name="Percent 46" xfId="2917"/>
    <cellStyle name="Percent 47" xfId="2918"/>
    <cellStyle name="Percent 48" xfId="2919"/>
    <cellStyle name="Percent 49" xfId="2920"/>
    <cellStyle name="Percent 5" xfId="67"/>
    <cellStyle name="Percent 5 2" xfId="2921"/>
    <cellStyle name="Percent 5 2 2" xfId="2922"/>
    <cellStyle name="Percent 5 2 2 2" xfId="2923"/>
    <cellStyle name="Percent 5 3" xfId="2924"/>
    <cellStyle name="Percent 5 4" xfId="2925"/>
    <cellStyle name="Percent 5 4 2" xfId="2926"/>
    <cellStyle name="Percent 50" xfId="2927"/>
    <cellStyle name="Percent 51" xfId="2928"/>
    <cellStyle name="Percent 52" xfId="2929"/>
    <cellStyle name="Percent 53" xfId="2930"/>
    <cellStyle name="Percent 54" xfId="2931"/>
    <cellStyle name="Percent 54 2" xfId="2932"/>
    <cellStyle name="Percent 54 3" xfId="2933"/>
    <cellStyle name="Percent 55" xfId="2934"/>
    <cellStyle name="Percent 55 2" xfId="2935"/>
    <cellStyle name="Percent 55 3" xfId="2936"/>
    <cellStyle name="Percent 56" xfId="2937"/>
    <cellStyle name="Percent 56 2" xfId="2938"/>
    <cellStyle name="Percent 57" xfId="2939"/>
    <cellStyle name="Percent 57 2" xfId="2940"/>
    <cellStyle name="Percent 58" xfId="2941"/>
    <cellStyle name="Percent 58 2" xfId="2942"/>
    <cellStyle name="Percent 59" xfId="2943"/>
    <cellStyle name="Percent 59 2" xfId="2944"/>
    <cellStyle name="Percent 6" xfId="2945"/>
    <cellStyle name="Percent 6 2" xfId="2946"/>
    <cellStyle name="Percent 6 2 2" xfId="2947"/>
    <cellStyle name="Percent 6 2 3" xfId="2948"/>
    <cellStyle name="Percent 6 3" xfId="2949"/>
    <cellStyle name="Percent 6 3 2" xfId="2950"/>
    <cellStyle name="Percent 6 3 3" xfId="2951"/>
    <cellStyle name="Percent 6 4" xfId="2952"/>
    <cellStyle name="Percent 6 4 2" xfId="2953"/>
    <cellStyle name="Percent 6 4 3" xfId="2954"/>
    <cellStyle name="Percent 60" xfId="2955"/>
    <cellStyle name="Percent 60 2" xfId="2956"/>
    <cellStyle name="Percent 61" xfId="2957"/>
    <cellStyle name="Percent 61 2" xfId="2958"/>
    <cellStyle name="Percent 62" xfId="2959"/>
    <cellStyle name="Percent 62 2" xfId="2960"/>
    <cellStyle name="Percent 63" xfId="2961"/>
    <cellStyle name="Percent 63 2" xfId="2962"/>
    <cellStyle name="Percent 63 3" xfId="2963"/>
    <cellStyle name="Percent 64" xfId="2964"/>
    <cellStyle name="Percent 65" xfId="2965"/>
    <cellStyle name="Percent 66" xfId="2966"/>
    <cellStyle name="Percent 67" xfId="2967"/>
    <cellStyle name="Percent 68" xfId="2968"/>
    <cellStyle name="Percent 69" xfId="2969"/>
    <cellStyle name="Percent 7" xfId="2970"/>
    <cellStyle name="Percent 7 2" xfId="2971"/>
    <cellStyle name="Percent 7 2 2" xfId="2972"/>
    <cellStyle name="Percent 7 2 3" xfId="2973"/>
    <cellStyle name="Percent 7 3" xfId="2974"/>
    <cellStyle name="Percent 7 4" xfId="2975"/>
    <cellStyle name="Percent 7 4 2" xfId="2976"/>
    <cellStyle name="Percent 7 5" xfId="2977"/>
    <cellStyle name="Percent 7 5 2" xfId="2978"/>
    <cellStyle name="Percent 7 5 3" xfId="2979"/>
    <cellStyle name="Percent 7 6" xfId="2980"/>
    <cellStyle name="Percent 7 7" xfId="2981"/>
    <cellStyle name="Percent 70" xfId="2982"/>
    <cellStyle name="Percent 71" xfId="2983"/>
    <cellStyle name="Percent 72" xfId="2984"/>
    <cellStyle name="Percent 73" xfId="2985"/>
    <cellStyle name="Percent 74" xfId="2986"/>
    <cellStyle name="Percent 75" xfId="2987"/>
    <cellStyle name="Percent 76" xfId="2988"/>
    <cellStyle name="Percent 77" xfId="2989"/>
    <cellStyle name="Percent 78" xfId="2990"/>
    <cellStyle name="Percent 79" xfId="2991"/>
    <cellStyle name="Percent 8" xfId="2992"/>
    <cellStyle name="Percent 8 2" xfId="2993"/>
    <cellStyle name="Percent 8 3" xfId="2994"/>
    <cellStyle name="Percent 8 4" xfId="2995"/>
    <cellStyle name="Percent 8 5" xfId="2996"/>
    <cellStyle name="Percent 8 5 2" xfId="2997"/>
    <cellStyle name="Percent 80" xfId="2998"/>
    <cellStyle name="Percent 81" xfId="2999"/>
    <cellStyle name="Percent 82" xfId="3000"/>
    <cellStyle name="Percent 83" xfId="3001"/>
    <cellStyle name="Percent 84" xfId="3002"/>
    <cellStyle name="Percent 85" xfId="3003"/>
    <cellStyle name="Percent 86" xfId="3004"/>
    <cellStyle name="Percent 87" xfId="3005"/>
    <cellStyle name="Percent 88" xfId="3006"/>
    <cellStyle name="Percent 89" xfId="3007"/>
    <cellStyle name="Percent 9" xfId="3008"/>
    <cellStyle name="Percent 9 2" xfId="3009"/>
    <cellStyle name="Percent 9 3" xfId="3010"/>
    <cellStyle name="Percent 9 3 2" xfId="3011"/>
    <cellStyle name="Percent 9 4" xfId="3012"/>
    <cellStyle name="Percent 90" xfId="3013"/>
    <cellStyle name="Percent 91" xfId="3014"/>
    <cellStyle name="Percent 92" xfId="3015"/>
    <cellStyle name="Percent 93" xfId="3016"/>
    <cellStyle name="Percent 94" xfId="3017"/>
    <cellStyle name="Percent 95" xfId="3018"/>
    <cellStyle name="Percent 96" xfId="3019"/>
    <cellStyle name="Percent 97" xfId="3020"/>
    <cellStyle name="Percent 98" xfId="3021"/>
    <cellStyle name="Percent 99" xfId="3022"/>
    <cellStyle name="Percent Hard" xfId="3023"/>
    <cellStyle name="Percentage" xfId="3024"/>
    <cellStyle name="pf" xfId="3025"/>
    <cellStyle name="Pound" xfId="3026"/>
    <cellStyle name="Pound [1]" xfId="3027"/>
    <cellStyle name="Pound [2]" xfId="3028"/>
    <cellStyle name="Pound_5yPlan-ICT-Consolidation_v4_from Fred" xfId="3029"/>
    <cellStyle name="Pourcentage 2" xfId="3030"/>
    <cellStyle name="pp" xfId="3031"/>
    <cellStyle name="ppp" xfId="3032"/>
    <cellStyle name="Price" xfId="3033"/>
    <cellStyle name="PROJECT" xfId="3034"/>
    <cellStyle name="PROJECT R" xfId="3035"/>
    <cellStyle name="PropGenCurrencyFormat" xfId="3036"/>
    <cellStyle name="Protected" xfId="3037"/>
    <cellStyle name="PSChar" xfId="3038"/>
    <cellStyle name="PSDate" xfId="3039"/>
    <cellStyle name="PSDec" xfId="3040"/>
    <cellStyle name="PSHeading" xfId="3041"/>
    <cellStyle name="PSInt" xfId="3042"/>
    <cellStyle name="PSSpacer" xfId="3043"/>
    <cellStyle name="ptit" xfId="3044"/>
    <cellStyle name="Q/D" xfId="3045"/>
    <cellStyle name="r" xfId="3046"/>
    <cellStyle name="r_MobilTel (12 Jun 03)" xfId="3047"/>
    <cellStyle name="r_Scenarios v7" xfId="3048"/>
    <cellStyle name="r_Telekom Austria Debt Capacity (26 Jun 2003)" xfId="3049"/>
    <cellStyle name="r0" xfId="3050"/>
    <cellStyle name="R745" xfId="3051"/>
    <cellStyle name="rat" xfId="3052"/>
    <cellStyle name="rate" xfId="3053"/>
    <cellStyle name="Rating header" xfId="3054"/>
    <cellStyle name="ratio" xfId="3055"/>
    <cellStyle name="Ref Numbers" xfId="3056"/>
    <cellStyle name="regstoresfromspecstores" xfId="3057"/>
    <cellStyle name="RevList" xfId="3058"/>
    <cellStyle name="ri" xfId="3059"/>
    <cellStyle name="robs" xfId="3060"/>
    <cellStyle name="Row Ignore" xfId="3061"/>
    <cellStyle name="row ignroe" xfId="3062"/>
    <cellStyle name="Row Normal Indent" xfId="3063"/>
    <cellStyle name="Row Sub Total" xfId="3064"/>
    <cellStyle name="Row Title 1" xfId="3065"/>
    <cellStyle name="Row Title 2" xfId="3066"/>
    <cellStyle name="Row Title 3" xfId="3067"/>
    <cellStyle name="Row Title 4" xfId="3068"/>
    <cellStyle name="Row Title 4 Indent" xfId="3069"/>
    <cellStyle name="Row Total" xfId="3070"/>
    <cellStyle name="s" xfId="3071"/>
    <cellStyle name="s]_x000d__x000a_load=C:\MS\SMS\BIN\smsrun16.exe_x000d__x000a_run=_x000d__x000a_NullPort=None_x000d__x000a_device=PS_PL20023,hppcl5g,\\APL203\PS_PL20023_x000d__x000a__x000d__x000a_[Desktop]_x000d__x000a_W" xfId="68"/>
    <cellStyle name="s]_x000d__x000a_spooler=yes_x000d__x000a_load=C:\VSHLD\VSHWIN.EXE L:\SAP\SAPGUI\SAPLPD.EXE_x000d__x000a_run=l:\office43\msoffice.exe_x000d__x000a_Beep=yes_x000d__x000a_NullPort=No" xfId="69"/>
    <cellStyle name="s]_x000d__x000a_spooler=yes_x000d__x000a_load=C:\VSHLD\VSHWIN.EXE L:\SAP\SAPGUI\SAPLPD.EXE_x000d__x000a_run=l:\office43\msoffice.exe_x000d__x000a_Beep=yes_x000d__x000a_NullPort=No 2" xfId="3072"/>
    <cellStyle name="s]_x000d__x000a_spooler=yes_x000d__x000a_load=C:\VSHLD\VSHWIN.EXE L:\SAP\SAPGUI\SAPLPD.EXE_x000d__x000a_run=l:\office43\msoffice.exe_x000d__x000a_Beep=yes_x000d__x000a_NullPort=No 2 2" xfId="3073"/>
    <cellStyle name="s]_x000d__x000a_spooler=yes_x000d__x000a_load=C:\VSHLD\VSHWIN.EXE L:\SAP\SAPGUI\SAPLPD.EXE_x000d__x000a_run=l:\office43\msoffice.exe_x000d__x000a_Beep=yes_x000d__x000a_NullPort=No 2 2 2" xfId="3074"/>
    <cellStyle name="s]_x000d__x000a_spooler=yes_x000d__x000a_load=C:\VSHLD\VSHWIN.EXE L:\SAP\SAPGUI\SAPLPD.EXE_x000d__x000a_run=l:\office43\msoffice.exe_x000d__x000a_Beep=yes_x000d__x000a_NullPort=No 2 3" xfId="3075"/>
    <cellStyle name="s]_x000d__x000a_spooler=yes_x000d__x000a_load=C:\VSHLD\VSHWIN.EXE L:\SAP\SAPGUI\SAPLPD.EXE_x000d__x000a_run=l:\office43\msoffice.exe_x000d__x000a_Beep=yes_x000d__x000a_NullPort=No 2 3 2" xfId="3076"/>
    <cellStyle name="s]_x000d__x000a_spooler=yes_x000d__x000a_load=C:\VSHLD\VSHWIN.EXE L:\SAP\SAPGUI\SAPLPD.EXE_x000d__x000a_run=l:\office43\msoffice.exe_x000d__x000a_Beep=yes_x000d__x000a_NullPort=No 2 3 3" xfId="3077"/>
    <cellStyle name="s]_x000d__x000a_spooler=yes_x000d__x000a_load=C:\VSHLD\VSHWIN.EXE L:\SAP\SAPGUI\SAPLPD.EXE_x000d__x000a_run=l:\office43\msoffice.exe_x000d__x000a_Beep=yes_x000d__x000a_NullPort=No 3" xfId="3078"/>
    <cellStyle name="s]_x000d__x000a_spooler=yes_x000d__x000a_load=C:\VSHLD\VSHWIN.EXE L:\SAP\SAPGUI\SAPLPD.EXE_x000d__x000a_run=l:\office43\msoffice.exe_x000d__x000a_Beep=yes_x000d__x000a_NullPort=No 3 2" xfId="3079"/>
    <cellStyle name="s]_x000d__x000a_spooler=yes_x000d__x000a_load=C:\VSHLD\VSHWIN.EXE L:\SAP\SAPGUI\SAPLPD.EXE_x000d__x000a_run=l:\office43\msoffice.exe_x000d__x000a_Beep=yes_x000d__x000a_NullPort=No 3 3" xfId="3080"/>
    <cellStyle name="s]_x000d__x000a_spooler=yes_x000d__x000a_load=C:\VSHLD\VSHWIN.EXE L:\SAP\SAPGUI\SAPLPD.EXE_x000d__x000a_run=l:\office43\msoffice.exe_x000d__x000a_Beep=yes_x000d__x000a_NullPort=No 4" xfId="3081"/>
    <cellStyle name="s]_x000d__x000a_spooler=yes_x000d__x000a_load=C:\VSHLD\VSHWIN.EXE L:\SAP\SAPGUI\SAPLPD.EXE_x000d__x000a_run=l:\office43\msoffice.exe_x000d__x000a_Beep=yes_x000d__x000a_NullPort=No 4 2" xfId="3082"/>
    <cellStyle name="s]_x000d__x000a_spooler=yes_x000d__x000a_load=C:\VSHLD\VSHWIN.EXE L:\SAP\SAPGUI\SAPLPD.EXE_x000d__x000a_run=l:\office43\msoffice.exe_x000d__x000a_Beep=yes_x000d__x000a_NullPort=No 4 2 2" xfId="3083"/>
    <cellStyle name="s]_x000d__x000a_spooler=yes_x000d__x000a_load=C:\VSHLD\VSHWIN.EXE L:\SAP\SAPGUI\SAPLPD.EXE_x000d__x000a_run=l:\office43\msoffice.exe_x000d__x000a_Beep=yes_x000d__x000a_NullPort=No 4 2 3" xfId="3084"/>
    <cellStyle name="s]_x000d__x000a_spooler=yes_x000d__x000a_load=C:\VSHLD\VSHWIN.EXE L:\SAP\SAPGUI\SAPLPD.EXE_x000d__x000a_run=l:\office43\msoffice.exe_x000d__x000a_Beep=yes_x000d__x000a_NullPort=No 4 3" xfId="3085"/>
    <cellStyle name="s]_x000d__x000a_spooler=yes_x000d__x000a_load=C:\VSHLD\VSHWIN.EXE L:\SAP\SAPGUI\SAPLPD.EXE_x000d__x000a_run=l:\office43\msoffice.exe_x000d__x000a_Beep=yes_x000d__x000a_NullPort=No 4 3 2" xfId="3086"/>
    <cellStyle name="s]_x000d__x000a_spooler=yes_x000d__x000a_load=C:\VSHLD\VSHWIN.EXE L:\SAP\SAPGUI\SAPLPD.EXE_x000d__x000a_run=l:\office43\msoffice.exe_x000d__x000a_Beep=yes_x000d__x000a_NullPort=No 5" xfId="3087"/>
    <cellStyle name="s]_x000d__x000a_spooler=yes_x000d__x000a_load=C:\VSHLD\VSHWIN.EXE L:\SAP\SAPGUI\SAPLPD.EXE_x000d__x000a_run=l:\office43\msoffice.exe_x000d__x000a_Beep=yes_x000d__x000a_NullPort=No 5 2" xfId="3088"/>
    <cellStyle name="s]_x000d__x000a_spooler=yes_x000d__x000a_load=C:\VSHLD\VSHWIN.EXE L:\SAP\SAPGUI\SAPLPD.EXE_x000d__x000a_run=l:\office43\msoffice.exe_x000d__x000a_Beep=yes_x000d__x000a_NullPort=No 6" xfId="3089"/>
    <cellStyle name="s]_x000d__x000a_spooler=yes_x000d__x000a_load=C:\VSHLD\VSHWIN.EXE L:\SAP\SAPGUI\SAPLPD.EXE_x000d__x000a_run=l:\office43\msoffice.exe_x000d__x000a_Beep=yes_x000d__x000a_NullPort=No 6 2" xfId="3090"/>
    <cellStyle name="s]_x000d__x000a_spooler=yes_x000d__x000a_load=C:\VSHLD\VSHWIN.EXE L:\SAP\SAPGUI\SAPLPD.EXE_x000d__x000a_run=l:\office43\msoffice.exe_x000d__x000a_Beep=yes_x000d__x000a_NullPort=No 6 2 2" xfId="3091"/>
    <cellStyle name="s]_x000d__x000a_spooler=yes_x000d__x000a_load=C:\VSHLD\VSHWIN.EXE L:\SAP\SAPGUI\SAPLPD.EXE_x000d__x000a_run=l:\office43\msoffice.exe_x000d__x000a_Beep=yes_x000d__x000a_NullPort=No 6 3" xfId="3092"/>
    <cellStyle name="s]_x000d__x000a_spooler=yes_x000d__x000a_load=C:\VSHLD\VSHWIN.EXE L:\SAP\SAPGUI\SAPLPD.EXE_x000d__x000a_run=l:\office43\msoffice.exe_x000d__x000a_Beep=yes_x000d__x000a_NullPort=No 6 4" xfId="3093"/>
    <cellStyle name="s]_x000d__x000a_spooler=yes_x000d__x000a_load=C:\VSHLD\VSHWIN.EXE L:\SAP\SAPGUI\SAPLPD.EXE_x000d__x000a_run=l:\office43\msoffice.exe_x000d__x000a_Beep=yes_x000d__x000a_NullPort=No 6 4 2" xfId="3094"/>
    <cellStyle name="s]_x000d__x000a_spooler=yes_x000d__x000a_load=C:\VSHLD\VSHWIN.EXE L:\SAP\SAPGUI\SAPLPD.EXE_x000d__x000a_run=l:\office43\msoffice.exe_x000d__x000a_Beep=yes_x000d__x000a_NullPort=No 6 5" xfId="3095"/>
    <cellStyle name="s]_x000d__x000a_spooler=yes_x000d__x000a_load=C:\VSHLD\VSHWIN.EXE L:\SAP\SAPGUI\SAPLPD.EXE_x000d__x000a_run=l:\office43\msoffice.exe_x000d__x000a_Beep=yes_x000d__x000a_NullPort=No 7" xfId="3096"/>
    <cellStyle name="s]_x000d__x000a_spooler=yes_x000d__x000a_load=C:\VSHLD\VSHWIN.EXE L:\SAP\SAPGUI\SAPLPD.EXE_x000d__x000a_run=l:\office43\msoffice.exe_x000d__x000a_Beep=yes_x000d__x000a_NullPort=No 7 2" xfId="3097"/>
    <cellStyle name="s]_x000d__x000a_spooler=yes_x000d__x000a_load=C:\VSHLD\VSHWIN.EXE L:\SAP\SAPGUI\SAPLPD.EXE_x000d__x000a_run=l:\office43\msoffice.exe_x000d__x000a_Beep=yes_x000d__x000a_NullPort=No 8" xfId="3098"/>
    <cellStyle name="s]_x000d__x000a_spooler=yes_x000d__x000a_load=C:\VSHLD\VSHWIN.EXE L:\SAP\SAPGUI\SAPLPD.EXE_x000d__x000a_run=l:\office43\msoffice.exe_x000d__x000a_Beep=yes_x000d__x000a_NullPort=No 8 2" xfId="3099"/>
    <cellStyle name="s]_x000d__x000a_spooler=yes_x000d__x000a_load=C:\VSHLD\VSHWIN.EXE L:\SAP\SAPGUI\SAPLPD.EXE_x000d__x000a_run=l:\office43\msoffice.exe_x000d__x000a_Beep=yes_x000d__x000a_NullPort=No 9" xfId="3100"/>
    <cellStyle name="s]_x000d__x000a_spooler=yes_x000d__x000a_load=C:\VSHLD\VSHWIN.EXE L:\SAP\SAPGUI\SAPLPD.EXE_x000d__x000a_run=l:\office43\msoffice.exe_x000d__x000a_Beep=yes_x000d__x000a_NullPort=No 9 2" xfId="3101"/>
    <cellStyle name="s]_x000d__x000a_spooler=yes_x000d__x000a_load=C:\VSHLD\VSHWIN.EXE L:\SAP\SAPGUI\SAPLPD.EXE_x000d__x000a_run=l:\office43\msoffice.exe_x000d__x000a_Beep=yes_x000d__x000a_NullPort=No 9 3" xfId="3102"/>
    <cellStyle name="s]_x000d__x000a_spooler=yes_x000d__x000a_load=L:\SAP\SAPGUI\SAPLPD.EXE C:\VSHLD\VSHWIN.EXE_x000d__x000a_run=_x000d__x000a_Beep=yes_x000d__x000a_NullPort=None_x000d__x000a_BorderWidth=3_x000d__x000a_Curso" xfId="70"/>
    <cellStyle name="s]_x000d__x000a_spooler=yes_x000d__x000a_load=L:\SAP\SAPGUI\SAPLPD.EXE C:\VSHLD\VSHWIN.EXE_x000d__x000a_run=_x000d__x000a_Beep=yes_x000d__x000a_NullPort=None_x000d__x000a_BorderWidth=3_x000d__x000a_Curso 2" xfId="3103"/>
    <cellStyle name="s]_x000d__x000a_spooler=yes_x000d__x000a_load=L:\SAP\SAPGUI\SAPLPD.EXE C:\VSHLD\VSHWIN.EXE_x000d__x000a_run=_x000d__x000a_Beep=yes_x000d__x000a_NullPort=None_x000d__x000a_BorderWidth=3_x000d__x000a_Curso 2 2" xfId="3104"/>
    <cellStyle name="s]_x000d__x000a_spooler=yes_x000d__x000a_load=L:\SAP\SAPGUI\SAPLPD.EXE C:\VSHLD\VSHWIN.EXE_x000d__x000a_run=_x000d__x000a_Beep=yes_x000d__x000a_NullPort=None_x000d__x000a_BorderWidth=3_x000d__x000a_Curso 2 2 2" xfId="3105"/>
    <cellStyle name="s]_x000d__x000a_spooler=yes_x000d__x000a_load=L:\SAP\SAPGUI\SAPLPD.EXE C:\VSHLD\VSHWIN.EXE_x000d__x000a_run=_x000d__x000a_Beep=yes_x000d__x000a_NullPort=None_x000d__x000a_BorderWidth=3_x000d__x000a_Curso 2 2 3" xfId="3106"/>
    <cellStyle name="s]_x000d__x000a_spooler=yes_x000d__x000a_load=L:\SAP\SAPGUI\SAPLPD.EXE C:\VSHLD\VSHWIN.EXE_x000d__x000a_run=_x000d__x000a_Beep=yes_x000d__x000a_NullPort=None_x000d__x000a_BorderWidth=3_x000d__x000a_Curso 2 3" xfId="3107"/>
    <cellStyle name="s]_x000d__x000a_spooler=yes_x000d__x000a_load=L:\SAP\SAPGUI\SAPLPD.EXE C:\VSHLD\VSHWIN.EXE_x000d__x000a_run=_x000d__x000a_Beep=yes_x000d__x000a_NullPort=None_x000d__x000a_BorderWidth=3_x000d__x000a_Curso 2 3 2" xfId="3108"/>
    <cellStyle name="s]_x000d__x000a_spooler=yes_x000d__x000a_load=L:\SAP\SAPGUI\SAPLPD.EXE C:\VSHLD\VSHWIN.EXE_x000d__x000a_run=_x000d__x000a_Beep=yes_x000d__x000a_NullPort=None_x000d__x000a_BorderWidth=3_x000d__x000a_Curso 2 3 3" xfId="3109"/>
    <cellStyle name="s]_x000d__x000a_spooler=yes_x000d__x000a_load=L:\SAP\SAPGUI\SAPLPD.EXE C:\VSHLD\VSHWIN.EXE_x000d__x000a_run=_x000d__x000a_Beep=yes_x000d__x000a_NullPort=None_x000d__x000a_BorderWidth=3_x000d__x000a_Curso 3" xfId="3110"/>
    <cellStyle name="s]_x000d__x000a_spooler=yes_x000d__x000a_load=L:\SAP\SAPGUI\SAPLPD.EXE C:\VSHLD\VSHWIN.EXE_x000d__x000a_run=_x000d__x000a_Beep=yes_x000d__x000a_NullPort=None_x000d__x000a_BorderWidth=3_x000d__x000a_Curso 3 2" xfId="3111"/>
    <cellStyle name="s]_x000d__x000a_spooler=yes_x000d__x000a_load=L:\SAP\SAPGUI\SAPLPD.EXE C:\VSHLD\VSHWIN.EXE_x000d__x000a_run=_x000d__x000a_Beep=yes_x000d__x000a_NullPort=None_x000d__x000a_BorderWidth=3_x000d__x000a_Curso 3 2 2" xfId="3112"/>
    <cellStyle name="s]_x000d__x000a_spooler=yes_x000d__x000a_load=L:\SAP\SAPGUI\SAPLPD.EXE C:\VSHLD\VSHWIN.EXE_x000d__x000a_run=_x000d__x000a_Beep=yes_x000d__x000a_NullPort=None_x000d__x000a_BorderWidth=3_x000d__x000a_Curso 3 2 3" xfId="3113"/>
    <cellStyle name="s]_x000d__x000a_spooler=yes_x000d__x000a_load=L:\SAP\SAPGUI\SAPLPD.EXE C:\VSHLD\VSHWIN.EXE_x000d__x000a_run=_x000d__x000a_Beep=yes_x000d__x000a_NullPort=None_x000d__x000a_BorderWidth=3_x000d__x000a_Curso 3 3" xfId="3114"/>
    <cellStyle name="s]_x000d__x000a_spooler=yes_x000d__x000a_load=L:\SAP\SAPGUI\SAPLPD.EXE C:\VSHLD\VSHWIN.EXE_x000d__x000a_run=_x000d__x000a_Beep=yes_x000d__x000a_NullPort=None_x000d__x000a_BorderWidth=3_x000d__x000a_Curso 3 3 2" xfId="3115"/>
    <cellStyle name="s]_x000d__x000a_spooler=yes_x000d__x000a_load=L:\SAP\SAPGUI\SAPLPD.EXE C:\VSHLD\VSHWIN.EXE_x000d__x000a_run=_x000d__x000a_Beep=yes_x000d__x000a_NullPort=None_x000d__x000a_BorderWidth=3_x000d__x000a_Curso 4" xfId="3116"/>
    <cellStyle name="s]_x000d__x000a_spooler=yes_x000d__x000a_load=L:\SAP\SAPGUI\SAPLPD.EXE C:\VSHLD\VSHWIN.EXE_x000d__x000a_run=_x000d__x000a_Beep=yes_x000d__x000a_NullPort=None_x000d__x000a_BorderWidth=3_x000d__x000a_Curso 4 2" xfId="3117"/>
    <cellStyle name="s]_x000d__x000a_spooler=yes_x000d__x000a_load=L:\SAP\SAPGUI\SAPLPD.EXE C:\VSHLD\VSHWIN.EXE_x000d__x000a_run=_x000d__x000a_Beep=yes_x000d__x000a_NullPort=None_x000d__x000a_BorderWidth=3_x000d__x000a_Curso 5" xfId="3118"/>
    <cellStyle name="s]_x000d__x000a_spooler=yes_x000d__x000a_load=L:\SAP\SAPGUI\SAPLPD.EXE C:\VSHLD\VSHWIN.EXE_x000d__x000a_run=_x000d__x000a_Beep=yes_x000d__x000a_NullPort=None_x000d__x000a_BorderWidth=3_x000d__x000a_Curso 5 2" xfId="3119"/>
    <cellStyle name="s]_x000d__x000a_spooler=yes_x000d__x000a_load=L:\SAP\SAPGUI\SAPLPD.EXE C:\VSHLD\VSHWIN.EXE_x000d__x000a_run=_x000d__x000a_Beep=yes_x000d__x000a_NullPort=None_x000d__x000a_BorderWidth=3_x000d__x000a_Curso 6" xfId="3120"/>
    <cellStyle name="s]_x000d__x000a_spooler=yes_x000d__x000a_load=L:\SAP\SAPGUI\SAPLPD.EXE C:\VSHLD\VSHWIN.EXE_x000d__x000a_run=_x000d__x000a_Beep=yes_x000d__x000a_NullPort=None_x000d__x000a_BorderWidth=3_x000d__x000a_Curso 6 2" xfId="3121"/>
    <cellStyle name="s]_x000d__x000a_spooler=yes_x000d__x000a_load=L:\SAP\SAPGUI\SAPLPD.EXE C:\VSHLD\VSHWIN.EXE_x000d__x000a_run=_x000d__x000a_Beep=yes_x000d__x000a_NullPort=None_x000d__x000a_BorderWidth=3_x000d__x000a_Curso 6 2 2" xfId="3122"/>
    <cellStyle name="s]_x000d__x000a_spooler=yes_x000d__x000a_load=L:\SAP\SAPGUI\SAPLPD.EXE C:\VSHLD\VSHWIN.EXE_x000d__x000a_run=_x000d__x000a_Beep=yes_x000d__x000a_NullPort=None_x000d__x000a_BorderWidth=3_x000d__x000a_Curso 6 3" xfId="3123"/>
    <cellStyle name="s]_x000d__x000a_spooler=yes_x000d__x000a_load=L:\SAP\SAPGUI\SAPLPD.EXE C:\VSHLD\VSHWIN.EXE_x000d__x000a_run=_x000d__x000a_Beep=yes_x000d__x000a_NullPort=None_x000d__x000a_BorderWidth=3_x000d__x000a_Curso 6 4" xfId="3124"/>
    <cellStyle name="s]_x000d__x000a_spooler=yes_x000d__x000a_load=L:\SAP\SAPGUI\SAPLPD.EXE C:\VSHLD\VSHWIN.EXE_x000d__x000a_run=_x000d__x000a_Beep=yes_x000d__x000a_NullPort=None_x000d__x000a_BorderWidth=3_x000d__x000a_Curso 6 4 2" xfId="3125"/>
    <cellStyle name="s]_x000d__x000a_spooler=yes_x000d__x000a_load=L:\SAP\SAPGUI\SAPLPD.EXE C:\VSHLD\VSHWIN.EXE_x000d__x000a_run=_x000d__x000a_Beep=yes_x000d__x000a_NullPort=None_x000d__x000a_BorderWidth=3_x000d__x000a_Curso 6 5" xfId="3126"/>
    <cellStyle name="s]_x000d__x000a_spooler=yes_x000d__x000a_load=L:\SAP\SAPGUI\SAPLPD.EXE C:\VSHLD\VSHWIN.EXE_x000d__x000a_run=_x000d__x000a_Beep=yes_x000d__x000a_NullPort=None_x000d__x000a_BorderWidth=3_x000d__x000a_Curso 7" xfId="3127"/>
    <cellStyle name="s]_x000d__x000a_spooler=yes_x000d__x000a_load=L:\SAP\SAPGUI\SAPLPD.EXE C:\VSHLD\VSHWIN.EXE_x000d__x000a_run=_x000d__x000a_Beep=yes_x000d__x000a_NullPort=None_x000d__x000a_BorderWidth=3_x000d__x000a_Curso 7 2" xfId="3128"/>
    <cellStyle name="s]_x000d__x000a_spooler=yes_x000d__x000a_load=L:\SAP\SAPGUI\SAPLPD.EXE C:\VSHLD\VSHWIN.EXE_x000d__x000a_run=_x000d__x000a_Beep=yes_x000d__x000a_NullPort=None_x000d__x000a_BorderWidth=3_x000d__x000a_Curso 8" xfId="3129"/>
    <cellStyle name="s]_x000d__x000a_spooler=yes_x000d__x000a_load=L:\SAP\SAPGUI\SAPLPD.EXE C:\VSHLD\VSHWIN.EXE_x000d__x000a_run=_x000d__x000a_Beep=yes_x000d__x000a_NullPort=None_x000d__x000a_BorderWidth=3_x000d__x000a_Curso 8 2" xfId="3130"/>
    <cellStyle name="s]_x000d__x000a_spooler=yes_x000d__x000a_load=L:\SAP\SAPGUI\SAPLPD.EXE C:\VSHLD\VSHWIN.EXE_x000d__x000a_run=_x000d__x000a_Beep=yes_x000d__x000a_NullPort=None_x000d__x000a_BorderWidth=3_x000d__x000a_Curso 9" xfId="3131"/>
    <cellStyle name="s]_x000d__x000a_spooler=yes_x000d__x000a_load=L:\SAP\SAPGUI\SAPLPD.EXE C:\VSHLD\VSHWIN.EXE_x000d__x000a_run=_x000d__x000a_Beep=yes_x000d__x000a_NullPort=None_x000d__x000a_BorderWidth=3_x000d__x000a_Curso 9 2" xfId="3132"/>
    <cellStyle name="s]_x000d__x000a_spooler=yes_x000d__x000a_load=L:\SAP\SAPGUI\SAPLPD.EXE C:\VSHLD\VSHWIN.EXE_x000d__x000a_run=_x000d__x000a_Beep=yes_x000d__x000a_NullPort=None_x000d__x000a_BorderWidth=3_x000d__x000a_Curso 9 3" xfId="3133"/>
    <cellStyle name="s_2003" xfId="3134"/>
    <cellStyle name="s_2003_Scenarios v7" xfId="3135"/>
    <cellStyle name="s_ad3" xfId="3136"/>
    <cellStyle name="s_ad3_1" xfId="3137"/>
    <cellStyle name="s_ad3_1_Scenarios v7" xfId="3138"/>
    <cellStyle name="s_ad3_2" xfId="3139"/>
    <cellStyle name="s_ad3_2_Scenarios v7" xfId="3140"/>
    <cellStyle name="s_ad3_Scenarios v7" xfId="3141"/>
    <cellStyle name="s_ad5" xfId="3142"/>
    <cellStyle name="s_ad5_1" xfId="3143"/>
    <cellStyle name="s_ad5_1_Scenarios v7" xfId="3144"/>
    <cellStyle name="s_ad5_Scenarios v7" xfId="3145"/>
    <cellStyle name="s_asko1" xfId="3146"/>
    <cellStyle name="s_asko1_1" xfId="3147"/>
    <cellStyle name="s_asko1_1_Scenarios v7" xfId="3148"/>
    <cellStyle name="s_asko1_Scenarios v7" xfId="3149"/>
    <cellStyle name="s_Assumptions" xfId="3150"/>
    <cellStyle name="s_Assumptions_Scenarios v7" xfId="3151"/>
    <cellStyle name="s_B_S_Ratios _B" xfId="3152"/>
    <cellStyle name="s_B_S_Ratios _B_Scenarios v7" xfId="3153"/>
    <cellStyle name="s_B_S_Ratios_T" xfId="3154"/>
    <cellStyle name="s_B_S_Ratios_T_Scenarios v7" xfId="3155"/>
    <cellStyle name="s_Book3" xfId="3156"/>
    <cellStyle name="s_Book3_Scenarios v7" xfId="3157"/>
    <cellStyle name="s_btr_2" xfId="3158"/>
    <cellStyle name="s_btr_2_1" xfId="3159"/>
    <cellStyle name="s_btr_2_1_Scenarios v7" xfId="3160"/>
    <cellStyle name="s_btr_2_2" xfId="3161"/>
    <cellStyle name="s_btr_2_2_Scenarios v7" xfId="3162"/>
    <cellStyle name="s_btr_2_Scenarios v7" xfId="3163"/>
    <cellStyle name="s_btr_3" xfId="3164"/>
    <cellStyle name="s_btr_3_1" xfId="3165"/>
    <cellStyle name="s_btr_3_1_Scenarios v7" xfId="3166"/>
    <cellStyle name="s_btr_3_Scenarios v7" xfId="3167"/>
    <cellStyle name="s_Contribution Based on Exchange 24 04 02" xfId="3168"/>
    <cellStyle name="s_Contribution Based on Exchange 24 04 02_Scenarios v7" xfId="3169"/>
    <cellStyle name="s_DCFLBO Code" xfId="3170"/>
    <cellStyle name="s_DCFLBO Code_1" xfId="3171"/>
    <cellStyle name="s_DCFLBO Code_1_Scenarios v7" xfId="3172"/>
    <cellStyle name="s_DCFLBO Code_Scenarios v7" xfId="3173"/>
    <cellStyle name="s_Dilution" xfId="3174"/>
    <cellStyle name="s_Dilution_Scenarios v7" xfId="3175"/>
    <cellStyle name="s_Financials_B" xfId="3176"/>
    <cellStyle name="s_Financials_B_Scenarios v7" xfId="3177"/>
    <cellStyle name="s_Financials_T" xfId="3178"/>
    <cellStyle name="s_Financials_T_Scenarios v7" xfId="3179"/>
    <cellStyle name="s_Grouse+Pelican" xfId="3180"/>
    <cellStyle name="s_lbo1" xfId="3181"/>
    <cellStyle name="s_lbo1_1" xfId="3182"/>
    <cellStyle name="s_lbo1_1_Scenarios v7" xfId="3183"/>
    <cellStyle name="s_lbo1_2" xfId="3184"/>
    <cellStyle name="s_lbo1_2_Scenarios v7" xfId="3185"/>
    <cellStyle name="s_lbo1_Scenarios v7" xfId="3186"/>
    <cellStyle name="s_lbo3" xfId="3187"/>
    <cellStyle name="s_lbo3_1" xfId="3188"/>
    <cellStyle name="s_lbo3_1_Scenarios v7" xfId="3189"/>
    <cellStyle name="s_lbo3_Scenarios v7" xfId="3190"/>
    <cellStyle name="s_LBO5" xfId="3191"/>
    <cellStyle name="s_LBO5_1" xfId="3192"/>
    <cellStyle name="s_LBO5_1_Scenarios v7" xfId="3193"/>
    <cellStyle name="s_LBO5_Scenarios v7" xfId="3194"/>
    <cellStyle name="s_Matrix_B" xfId="3195"/>
    <cellStyle name="s_Matrix_B_Scenarios v7" xfId="3196"/>
    <cellStyle name="s_Matrix_T" xfId="3197"/>
    <cellStyle name="s_Matrix_T_Scenarios v7" xfId="3198"/>
    <cellStyle name="s_Merger" xfId="3199"/>
    <cellStyle name="s_Merger_Scenarios v7" xfId="3200"/>
    <cellStyle name="s_MobilTel Matav model 18 June 2003 v1 NEW Emilie" xfId="3201"/>
    <cellStyle name="s_model1" xfId="3202"/>
    <cellStyle name="s_model1_1" xfId="3203"/>
    <cellStyle name="s_model1_1_Scenarios v7" xfId="3204"/>
    <cellStyle name="s_model1_2" xfId="3205"/>
    <cellStyle name="s_model1_2_Scenarios v7" xfId="3206"/>
    <cellStyle name="s_model1_Scenarios v7" xfId="3207"/>
    <cellStyle name="s_model19" xfId="3208"/>
    <cellStyle name="s_model19_1" xfId="3209"/>
    <cellStyle name="s_model19_1_Scenarios v7" xfId="3210"/>
    <cellStyle name="s_model19_Scenarios v7" xfId="3211"/>
    <cellStyle name="s_model2" xfId="3212"/>
    <cellStyle name="s_model2_Scenarios v7" xfId="3213"/>
    <cellStyle name="s_model6" xfId="3214"/>
    <cellStyle name="s_model6_1" xfId="3215"/>
    <cellStyle name="s_model6_1_Scenarios v7" xfId="3216"/>
    <cellStyle name="s_model6_2" xfId="3217"/>
    <cellStyle name="s_model6_2_Scenarios v7" xfId="3218"/>
    <cellStyle name="s_model6_Scenarios v7" xfId="3219"/>
    <cellStyle name="s_MS Model 3 May" xfId="3220"/>
    <cellStyle name="s_MS Model 3 May_Scenarios v7" xfId="3221"/>
    <cellStyle name="s_P_L_Ratios" xfId="3222"/>
    <cellStyle name="s_P_L_Ratios_B" xfId="3223"/>
    <cellStyle name="s_P_L_Ratios_B_Scenarios v7" xfId="3224"/>
    <cellStyle name="s_P_L_Ratios_Scenarios v7" xfId="3225"/>
    <cellStyle name="s_S_By_S" xfId="3226"/>
    <cellStyle name="s_S_By_S_Scenarios v7" xfId="3227"/>
    <cellStyle name="s_saft_1" xfId="3228"/>
    <cellStyle name="s_saft_1_1" xfId="3229"/>
    <cellStyle name="s_saft_1_1_Scenarios v7" xfId="3230"/>
    <cellStyle name="s_saft_1_2" xfId="3231"/>
    <cellStyle name="s_saft_1_2_Scenarios v7" xfId="3232"/>
    <cellStyle name="s_saft_1_Scenarios v7" xfId="3233"/>
    <cellStyle name="s_Scenarios v7" xfId="3234"/>
    <cellStyle name="s_Sheet5" xfId="3235"/>
    <cellStyle name="s_Sheet5_Scenarios v7" xfId="3236"/>
    <cellStyle name="s_Simplified Seine Unimin 16 July" xfId="3237"/>
    <cellStyle name="s_Simplified Seine Unimin 16 July_Scenarios v7" xfId="3238"/>
    <cellStyle name="s_Valuation " xfId="3239"/>
    <cellStyle name="s_Valuation _Scenarios v7" xfId="3240"/>
    <cellStyle name="s_Volumes" xfId="3241"/>
    <cellStyle name="s_Volumes_Scenarios v7" xfId="3242"/>
    <cellStyle name="s_WACC benchmarking" xfId="3243"/>
    <cellStyle name="s_WACC benchmarking_Scenarios v7" xfId="3244"/>
    <cellStyle name="Saisie jaune" xfId="3245"/>
    <cellStyle name="Saisie jaune 2" xfId="3246"/>
    <cellStyle name="Satisfaisant" xfId="3247"/>
    <cellStyle name="sd" xfId="3248"/>
    <cellStyle name="SECTION TITLE" xfId="3249"/>
    <cellStyle name="sf" xfId="3250"/>
    <cellStyle name="sff" xfId="3251"/>
    <cellStyle name="Shaded" xfId="3252"/>
    <cellStyle name="SHADEDSTORES" xfId="3253"/>
    <cellStyle name="Shading" xfId="3254"/>
    <cellStyle name="Shares" xfId="3255"/>
    <cellStyle name="ShaŤed" xfId="3256"/>
    <cellStyle name="ShaŤing" xfId="3257"/>
    <cellStyle name="sheet" xfId="3258"/>
    <cellStyle name="Single Accounting" xfId="3259"/>
    <cellStyle name="Sortie" xfId="3260"/>
    <cellStyle name="Source Line" xfId="3261"/>
    <cellStyle name="Sourcť Line_5ŹPlan-ICT-Consolidation_v4_from Fred" xfId="3262"/>
    <cellStyle name="specstores" xfId="3263"/>
    <cellStyle name="ss" xfId="3264"/>
    <cellStyle name="ss0" xfId="3265"/>
    <cellStyle name="ss1" xfId="3266"/>
    <cellStyle name="ss2" xfId="3267"/>
    <cellStyle name="ssp " xfId="3268"/>
    <cellStyle name="st" xfId="3269"/>
    <cellStyle name="Standaard_7_TOT" xfId="71"/>
    <cellStyle name="Standard" xfId="3270"/>
    <cellStyle name="STYL1 - Style1" xfId="3271"/>
    <cellStyle name="STYL2 - Style2" xfId="3272"/>
    <cellStyle name="STYL3 - Style3" xfId="3273"/>
    <cellStyle name="STYL4 - Style4" xfId="3274"/>
    <cellStyle name="STYL5 - Style5" xfId="3275"/>
    <cellStyle name="Style 1" xfId="3276"/>
    <cellStyle name="Style 1 2" xfId="3277"/>
    <cellStyle name="Style 1 2 2" xfId="3278"/>
    <cellStyle name="Style 1 2 2 2" xfId="3279"/>
    <cellStyle name="Style 1 2 3" xfId="3280"/>
    <cellStyle name="Style 1 3" xfId="3281"/>
    <cellStyle name="Style 1 3 2" xfId="3282"/>
    <cellStyle name="Style 10" xfId="3283"/>
    <cellStyle name="Style 11" xfId="3284"/>
    <cellStyle name="Style 2" xfId="3285"/>
    <cellStyle name="Style 21" xfId="3286"/>
    <cellStyle name="Style 3" xfId="3287"/>
    <cellStyle name="Style 4" xfId="3288"/>
    <cellStyle name="Style 5" xfId="3289"/>
    <cellStyle name="Style 6" xfId="3290"/>
    <cellStyle name="Style 7" xfId="3291"/>
    <cellStyle name="Style 8" xfId="3292"/>
    <cellStyle name="Style 9" xfId="3293"/>
    <cellStyle name="Style D" xfId="3294"/>
    <cellStyle name="Style D green" xfId="3295"/>
    <cellStyle name="Style E" xfId="3296"/>
    <cellStyle name="sŦf" xfId="3297"/>
    <cellStyle name="Subtitle" xfId="3298"/>
    <cellStyle name="Subtotal" xfId="3299"/>
    <cellStyle name="Sum" xfId="3300"/>
    <cellStyle name="Sũngle Accounting" xfId="3301"/>
    <cellStyle name="t" xfId="3302"/>
    <cellStyle name="t#" xfId="3303"/>
    <cellStyle name="t_AlternCarriersComps 14 09" xfId="3304"/>
    <cellStyle name="t_AlternCarriersComps 14 09_Scenarios v7" xfId="3305"/>
    <cellStyle name="t_Benoit  Benchmarking Nov 02" xfId="3306"/>
    <cellStyle name="t_Benoit  Benchmarking Nov 02_Scenarios v7" xfId="3307"/>
    <cellStyle name="t_Bullet model 122" xfId="3308"/>
    <cellStyle name="t_Bullet model 122_Scenarios v7" xfId="3309"/>
    <cellStyle name="t_Comps for Market Update 11 July 2001" xfId="3310"/>
    <cellStyle name="t_Comps for Market Update 11 July 2001_Scenarios v7" xfId="3311"/>
    <cellStyle name="t_DCF Assumptions Benchmarking (Nov 02) " xfId="3312"/>
    <cellStyle name="t_DCF Assumptions Benchmarking (Nov 02) _Scenarios v7" xfId="3313"/>
    <cellStyle name="t_Forest Alt Net+IT Comps" xfId="3314"/>
    <cellStyle name="t_Forest Alt Net+IT Comps_Scenarios v7" xfId="3315"/>
    <cellStyle name="t_Manager" xfId="3316"/>
    <cellStyle name="t_Manager_Scenarios v7" xfId="3317"/>
    <cellStyle name="t_marlswat" xfId="3318"/>
    <cellStyle name="t_ML_C34.XLS Chart 2" xfId="3319"/>
    <cellStyle name="t_ML_C34.XLS Chart 2_Scenarios v7" xfId="3320"/>
    <cellStyle name="t_nav rioja2" xfId="3321"/>
    <cellStyle name="t_nav rioja2_Scenarios v7" xfId="3322"/>
    <cellStyle name="t_nav venus2" xfId="3323"/>
    <cellStyle name="t_nav venus2_Scenarios v7" xfId="3324"/>
    <cellStyle name="t_new_Dragon Comps (Post Tivoli Update) v2 24 sep" xfId="3325"/>
    <cellStyle name="t_new_Dragon Comps (Post Tivoli Update) v2 24 sep_Scenarios v7" xfId="3326"/>
    <cellStyle name="t_Scenarios v7" xfId="3327"/>
    <cellStyle name="t_Valo_Science_1904" xfId="3328"/>
    <cellStyle name="t_Valo_Science_1904_Scenarios v7" xfId="3329"/>
    <cellStyle name="t_Valuation Model v1" xfId="3330"/>
    <cellStyle name="t_Valuation Model v1_Scenarios v7" xfId="3331"/>
    <cellStyle name="t_WACC benchmarking" xfId="3332"/>
    <cellStyle name="t_WACC benchmarking_Scenarios v7" xfId="3333"/>
    <cellStyle name="t1" xfId="3334"/>
    <cellStyle name="Table Col Head" xfId="3335"/>
    <cellStyle name="Table head" xfId="3336"/>
    <cellStyle name="Table Heading" xfId="3337"/>
    <cellStyle name="Table Sub Head" xfId="3338"/>
    <cellStyle name="Table Title" xfId="3339"/>
    <cellStyle name="Table Units" xfId="3340"/>
    <cellStyle name="tc" xfId="3341"/>
    <cellStyle name="test" xfId="3342"/>
    <cellStyle name="Texte explicatif" xfId="3343"/>
    <cellStyle name="þ_x001d_ð_x0007_&amp;Qý—&amp;Hý_x000b__x0008__x0006__x0009_×_x0009__x0007__x0001__x0001_" xfId="72"/>
    <cellStyle name="þ_x001d_ð_x0007_&amp;Qý—&amp;Hý_x000b__x0008__x0006__x0009_×_x0009__x0007__x0001__x0001_ 2" xfId="3344"/>
    <cellStyle name="þ_x001d_ð_x0007_&amp;Qý—&amp;Hý_x000b__x0008__x0006__x0009_×_x0009__x0007__x0001__x0001_ 2 2" xfId="3345"/>
    <cellStyle name="þ_x001d_ð_x0007_&amp;Qý—&amp;Hý_x000b__x0008__x0006__x0009_×_x0009__x0007__x0001__x0001_ 2 2 2" xfId="3346"/>
    <cellStyle name="þ_x001d_ð_x0007_&amp;Qý—&amp;Hý_x000b__x0008__x0006__x0009_×_x0009__x0007__x0001__x0001_ 2 2 3" xfId="3347"/>
    <cellStyle name="þ_x001d_ð_x0007_&amp;Qý—&amp;Hý_x000b__x0008__x0006__x0009_×_x0009__x0007__x0001__x0001_ 2 3" xfId="3348"/>
    <cellStyle name="þ_x001d_ð_x0007_&amp;Qý—&amp;Hý_x000b__x0008__x0006__x0009_×_x0009__x0007__x0001__x0001_ 2 3 2" xfId="3349"/>
    <cellStyle name="þ_x001d_ð_x0007_&amp;Qý—&amp;Hý_x000b__x0008__x0006__x0009_×_x0009__x0007__x0001__x0001_ 2 3 3" xfId="3350"/>
    <cellStyle name="þ_x001d_ð_x0007_&amp;Qý—&amp;Hý_x000b__x0008__x0006__x0009_×_x0009__x0007__x0001__x0001_ 3" xfId="3351"/>
    <cellStyle name="þ_x001d_ð_x0007_&amp;Qý—&amp;Hý_x000b__x0008__x0006__x0009_×_x0009__x0007__x0001__x0001_ 3 2" xfId="3352"/>
    <cellStyle name="þ_x001d_ð_x0007_&amp;Qý—&amp;Hý_x000b__x0008__x0006__x0009_×_x0009__x0007__x0001__x0001_ 3 2 2" xfId="3353"/>
    <cellStyle name="þ_x001d_ð_x0007_&amp;Qý—&amp;Hý_x000b__x0008__x0006__x0009_×_x0009__x0007__x0001__x0001_ 3 2 3" xfId="3354"/>
    <cellStyle name="þ_x001d_ð_x0007_&amp;Qý—&amp;Hý_x000b__x0008__x0006__x0009_×_x0009__x0007__x0001__x0001_ 3 3" xfId="3355"/>
    <cellStyle name="þ_x001d_ð_x0007_&amp;Qý—&amp;Hý_x000b__x0008__x0006__x0009_×_x0009__x0007__x0001__x0001_ 3 3 2" xfId="3356"/>
    <cellStyle name="þ_x001d_ð_x0007_&amp;Qý—&amp;Hý_x000b__x0008__x0006__x0009_×_x0009__x0007__x0001__x0001_ 4" xfId="3357"/>
    <cellStyle name="þ_x001d_ð_x0007_&amp;Qý—&amp;Hý_x000b__x0008__x0006__x0009_×_x0009__x0007__x0001__x0001_ 4 2" xfId="3358"/>
    <cellStyle name="þ_x001d_ð_x0007_&amp;Qý—&amp;Hý_x000b__x0008__x0006__x0009_×_x0009__x0007__x0001__x0001_ 5" xfId="3359"/>
    <cellStyle name="þ_x001d_ð_x0007_&amp;Qý—&amp;Hý_x000b__x0008__x0006__x0009_×_x0009__x0007__x0001__x0001_ 5 2" xfId="3360"/>
    <cellStyle name="þ_x001d_ð_x0007_&amp;Qý—&amp;Hý_x000b__x0008__x0006__x0009_×_x0009__x0007__x0001__x0001_ 6" xfId="3361"/>
    <cellStyle name="þ_x001d_ð_x0007_&amp;Qý—&amp;Hý_x000b__x0008__x0006__x0009_×_x0009__x0007__x0001__x0001_ 6 2" xfId="3362"/>
    <cellStyle name="þ_x001d_ð_x0007_&amp;Qý—&amp;Hý_x000b__x0008__x0006__x0009_×_x0009__x0007__x0001__x0001_ 6 2 2" xfId="3363"/>
    <cellStyle name="þ_x001d_ð_x0007_&amp;Qý—&amp;Hý_x000b__x0008__x0006__x0009_×_x0009__x0007__x0001__x0001_ 6 3" xfId="3364"/>
    <cellStyle name="þ_x001d_ð_x0007_&amp;Qý—&amp;Hý_x000b__x0008__x0006__x0009_×_x0009__x0007__x0001__x0001_ 6 4" xfId="3365"/>
    <cellStyle name="þ_x001d_ð_x0007_&amp;Qý—&amp;Hý_x000b__x0008__x0006__x0009_×_x0009__x0007__x0001__x0001_ 6 4 2" xfId="3366"/>
    <cellStyle name="þ_x001d_ð_x0007_&amp;Qý—&amp;Hý_x000b__x0008__x0006__x0009_×_x0009__x0007__x0001__x0001_ 6 5" xfId="3367"/>
    <cellStyle name="þ_x001d_ð_x0007_&amp;Qý—&amp;Hý_x000b__x0008__x0006__x0009_×_x0009__x0007__x0001__x0001_ 7" xfId="3368"/>
    <cellStyle name="þ_x001d_ð_x0007_&amp;Qý—&amp;Hý_x000b__x0008__x0006__x0009_×_x0009__x0007__x0001__x0001_ 7 2" xfId="3369"/>
    <cellStyle name="þ_x001d_ð_x0007_&amp;Qý—&amp;Hý_x000b__x0008__x0006__x0009_×_x0009__x0007__x0001__x0001_ 8" xfId="3370"/>
    <cellStyle name="þ_x001d_ð_x0007_&amp;Qý—&amp;Hý_x000b__x0008__x0006__x0009_×_x0009__x0007__x0001__x0001_ 8 2" xfId="3371"/>
    <cellStyle name="þ_x001d_ð_x0007_&amp;Qý—&amp;Hý_x000b__x0008__x0006__x0009_×_x0009__x0007__x0001__x0001_ 9" xfId="3372"/>
    <cellStyle name="þ_x001d_ð_x0007_&amp;Qý—&amp;Hý_x000b__x0008__x0006__x0009_×_x0009__x0007__x0001__x0001_ 9 2" xfId="3373"/>
    <cellStyle name="þ_x001d_ð_x0007_&amp;Qý—&amp;Hý_x000b__x0008__x0006__x0009_×_x0009__x0007__x0001__x0001_ 9 3" xfId="3374"/>
    <cellStyle name="Times 10" xfId="3375"/>
    <cellStyle name="Times 12" xfId="3376"/>
    <cellStyle name="Titel" xfId="3377"/>
    <cellStyle name="Title - PROJECT" xfId="3378"/>
    <cellStyle name="Title - Underline" xfId="3379"/>
    <cellStyle name="Title 2" xfId="3380"/>
    <cellStyle name="Title 3" xfId="3381"/>
    <cellStyle name="Title Line" xfId="3382"/>
    <cellStyle name="title1" xfId="3383"/>
    <cellStyle name="title2" xfId="3384"/>
    <cellStyle name="Titles - Col. Headings" xfId="3385"/>
    <cellStyle name="Titles - Other" xfId="3386"/>
    <cellStyle name="Titre" xfId="3387"/>
    <cellStyle name="Titre 1" xfId="3388"/>
    <cellStyle name="Titre 2" xfId="3389"/>
    <cellStyle name="Titre 3" xfId="3390"/>
    <cellStyle name="Titre 4" xfId="3391"/>
    <cellStyle name="Top Row" xfId="3392"/>
    <cellStyle name="Top_Double_Bottom" xfId="3393"/>
    <cellStyle name="Totaal" xfId="3394"/>
    <cellStyle name="Totaal 2" xfId="3395"/>
    <cellStyle name="Total 2" xfId="3396"/>
    <cellStyle name="Total 2 2" xfId="3397"/>
    <cellStyle name="Total 3" xfId="3398"/>
    <cellStyle name="Total 3 2" xfId="3399"/>
    <cellStyle name="Total Row" xfId="3400"/>
    <cellStyle name="ts0" xfId="3401"/>
    <cellStyle name="ts1" xfId="3402"/>
    <cellStyle name="ts2" xfId="3403"/>
    <cellStyle name="tt" xfId="3404"/>
    <cellStyle name="u" xfId="3405"/>
    <cellStyle name="u_MobilTel Matav model 18 June 2003 v1 NEW Emilie" xfId="3406"/>
    <cellStyle name="u_MobilTel Matav model 18 June 2003 v1 NEW Emilie_Scenarios v7" xfId="3407"/>
    <cellStyle name="Uitvoer" xfId="3408"/>
    <cellStyle name="Uitvoer 2" xfId="3409"/>
    <cellStyle name="Underline" xfId="3410"/>
    <cellStyle name="UNLOCKED" xfId="3411"/>
    <cellStyle name="UN-Locked" xfId="3412"/>
    <cellStyle name="UNLOCKED_Paragon" xfId="3413"/>
    <cellStyle name="Unprot" xfId="3414"/>
    <cellStyle name="Unprot$" xfId="3415"/>
    <cellStyle name="Unprotect" xfId="3416"/>
    <cellStyle name="Upload Only" xfId="3417"/>
    <cellStyle name="US number" xfId="3418"/>
    <cellStyle name="US number 2" xfId="3419"/>
    <cellStyle name="US number 3" xfId="3420"/>
    <cellStyle name="US number 4" xfId="3421"/>
    <cellStyle name="US number 5" xfId="3422"/>
    <cellStyle name="Valuta [0]_7_TOT" xfId="73"/>
    <cellStyle name="Valuta_7_TOT" xfId="74"/>
    <cellStyle name="Vérification" xfId="3423"/>
    <cellStyle name="Verklarende tekst" xfId="3424"/>
    <cellStyle name="vil" xfId="3425"/>
    <cellStyle name="Vírgula_LEXs and sites for BRUO study SBD - LL  SDSL EUL  ADSL EUL - 2010" xfId="3426"/>
    <cellStyle name="Volume" xfId="3427"/>
    <cellStyle name="w" xfId="3428"/>
    <cellStyle name="w_Scenarios v7" xfId="3429"/>
    <cellStyle name="Waarschuwingstekst" xfId="3430"/>
    <cellStyle name="Währung [0]_1" xfId="3431"/>
    <cellStyle name="Währung_1" xfId="3432"/>
    <cellStyle name="Walutowy [0]_laroux" xfId="3433"/>
    <cellStyle name="Walutowy_laroux" xfId="3434"/>
    <cellStyle name="Warning Text 2" xfId="3435"/>
    <cellStyle name="Weekend" xfId="3436"/>
    <cellStyle name="WP" xfId="3437"/>
    <cellStyle name="WP Header" xfId="3438"/>
    <cellStyle name="x Men" xfId="3439"/>
    <cellStyle name="x0" xfId="3440"/>
    <cellStyle name="x1" xfId="3441"/>
    <cellStyle name="x2" xfId="3442"/>
    <cellStyle name="Year" xfId="3443"/>
    <cellStyle name="yellow" xfId="3444"/>
    <cellStyle name="Yen" xfId="3445"/>
    <cellStyle name="yh" xfId="3446"/>
    <cellStyle name="yt" xfId="3447"/>
    <cellStyle name="z" xfId="3448"/>
    <cellStyle name="z_Scenarios v7" xfId="3449"/>
    <cellStyle name="パーセント_QTBLNEW" xfId="3450"/>
    <cellStyle name="桁区切り [0.00]_Revenue -Jul02-JCS" xfId="3451"/>
    <cellStyle name="標準_~ME00016" xfId="34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56443</xdr:colOff>
      <xdr:row>7</xdr:row>
      <xdr:rowOff>152400</xdr:rowOff>
    </xdr:from>
    <xdr:to>
      <xdr:col>12</xdr:col>
      <xdr:colOff>220980</xdr:colOff>
      <xdr:row>32</xdr:row>
      <xdr:rowOff>91440</xdr:rowOff>
    </xdr:to>
    <xdr:grpSp>
      <xdr:nvGrpSpPr>
        <xdr:cNvPr id="7" name="Group 6"/>
        <xdr:cNvGrpSpPr/>
      </xdr:nvGrpSpPr>
      <xdr:grpSpPr>
        <a:xfrm>
          <a:off x="56443" y="1432560"/>
          <a:ext cx="7479737" cy="4511040"/>
          <a:chOff x="56443" y="1432560"/>
          <a:chExt cx="8184294" cy="5029198"/>
        </a:xfrm>
      </xdr:grpSpPr>
      <xdr:sp macro="" textlink="">
        <xdr:nvSpPr>
          <xdr:cNvPr id="5" name="Rectangle 4"/>
          <xdr:cNvSpPr/>
        </xdr:nvSpPr>
        <xdr:spPr>
          <a:xfrm>
            <a:off x="56443" y="4981000"/>
            <a:ext cx="8184294" cy="148075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" name="Rectangle 1"/>
          <xdr:cNvSpPr/>
        </xdr:nvSpPr>
        <xdr:spPr>
          <a:xfrm>
            <a:off x="5455920" y="1432560"/>
            <a:ext cx="358140" cy="43434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1</xdr:col>
      <xdr:colOff>396875</xdr:colOff>
      <xdr:row>7</xdr:row>
      <xdr:rowOff>38100</xdr:rowOff>
    </xdr:from>
    <xdr:to>
      <xdr:col>11</xdr:col>
      <xdr:colOff>358140</xdr:colOff>
      <xdr:row>8</xdr:row>
      <xdr:rowOff>101441</xdr:rowOff>
    </xdr:to>
    <xdr:sp macro="" textlink="">
      <xdr:nvSpPr>
        <xdr:cNvPr id="9" name="Tekstvak 21"/>
        <xdr:cNvSpPr txBox="1"/>
      </xdr:nvSpPr>
      <xdr:spPr>
        <a:xfrm>
          <a:off x="1006475" y="1318260"/>
          <a:ext cx="6057265" cy="246221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>
            <a:lnSpc>
              <a:spcPts val="1200"/>
            </a:lnSpc>
            <a:spcAft>
              <a:spcPts val="0"/>
            </a:spcAft>
          </a:pPr>
          <a:r>
            <a:rPr lang="en-US" sz="9000">
              <a:gradFill>
                <a:gsLst>
                  <a:gs pos="40000">
                    <a:srgbClr val="5C2D91"/>
                  </a:gs>
                  <a:gs pos="0">
                    <a:srgbClr val="5C2D91"/>
                  </a:gs>
                  <a:gs pos="100000">
                    <a:srgbClr val="00BCEE"/>
                  </a:gs>
                </a:gsLst>
                <a:lin ang="0" scaled="0"/>
              </a:gradFill>
              <a:effectLst/>
              <a:latin typeface="Proximus Display"/>
              <a:ea typeface="Proximus Light"/>
              <a:cs typeface="proximus-light"/>
            </a:rPr>
            <a:t>2015</a:t>
          </a:r>
          <a:r>
            <a:rPr lang="en-US" sz="9000" baseline="0">
              <a:gradFill>
                <a:gsLst>
                  <a:gs pos="40000">
                    <a:srgbClr val="5C2D91"/>
                  </a:gs>
                  <a:gs pos="0">
                    <a:srgbClr val="5C2D91"/>
                  </a:gs>
                  <a:gs pos="100000">
                    <a:srgbClr val="00BCEE"/>
                  </a:gs>
                </a:gsLst>
                <a:lin ang="0" scaled="0"/>
              </a:gradFill>
              <a:effectLst/>
              <a:latin typeface="Proximus Display"/>
              <a:ea typeface="Proximus Light"/>
              <a:cs typeface="proximus-light"/>
            </a:rPr>
            <a:t> Q4 </a:t>
          </a:r>
          <a:endParaRPr lang="en-GB" sz="900">
            <a:effectLst/>
            <a:latin typeface="proximus-light"/>
            <a:ea typeface="Proximus Light"/>
            <a:cs typeface="proximus-light"/>
          </a:endParaRPr>
        </a:p>
      </xdr:txBody>
    </xdr:sp>
    <xdr:clientData/>
  </xdr:twoCellAnchor>
  <xdr:twoCellAnchor editAs="oneCell">
    <xdr:from>
      <xdr:col>9</xdr:col>
      <xdr:colOff>13970</xdr:colOff>
      <xdr:row>30</xdr:row>
      <xdr:rowOff>6985</xdr:rowOff>
    </xdr:from>
    <xdr:to>
      <xdr:col>12</xdr:col>
      <xdr:colOff>366395</xdr:colOff>
      <xdr:row>33</xdr:row>
      <xdr:rowOff>15875</xdr:rowOff>
    </xdr:to>
    <xdr:pic>
      <xdr:nvPicPr>
        <xdr:cNvPr id="10" name="Afbeelding 2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0370" y="5493385"/>
          <a:ext cx="2181225" cy="5575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118110</xdr:rowOff>
    </xdr:from>
    <xdr:to>
      <xdr:col>12</xdr:col>
      <xdr:colOff>244475</xdr:colOff>
      <xdr:row>25</xdr:row>
      <xdr:rowOff>17145</xdr:rowOff>
    </xdr:to>
    <xdr:pic>
      <xdr:nvPicPr>
        <xdr:cNvPr id="11" name="Picture 10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07230"/>
          <a:ext cx="7559675" cy="81915"/>
        </a:xfrm>
        <a:prstGeom prst="rect">
          <a:avLst/>
        </a:prstGeom>
      </xdr:spPr>
    </xdr:pic>
    <xdr:clientData/>
  </xdr:twoCellAnchor>
  <xdr:twoCellAnchor>
    <xdr:from>
      <xdr:col>1</xdr:col>
      <xdr:colOff>549274</xdr:colOff>
      <xdr:row>8</xdr:row>
      <xdr:rowOff>160020</xdr:rowOff>
    </xdr:from>
    <xdr:to>
      <xdr:col>8</xdr:col>
      <xdr:colOff>320039</xdr:colOff>
      <xdr:row>11</xdr:row>
      <xdr:rowOff>153035</xdr:rowOff>
    </xdr:to>
    <xdr:sp macro="" textlink="">
      <xdr:nvSpPr>
        <xdr:cNvPr id="12" name="Tekstvak 22"/>
        <xdr:cNvSpPr txBox="1"/>
      </xdr:nvSpPr>
      <xdr:spPr>
        <a:xfrm>
          <a:off x="1158874" y="1623060"/>
          <a:ext cx="4037965" cy="541655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200"/>
            </a:lnSpc>
            <a:spcAft>
              <a:spcPts val="0"/>
            </a:spcAft>
          </a:pPr>
          <a:r>
            <a:rPr lang="en-US" sz="2500" b="1">
              <a:solidFill>
                <a:srgbClr val="5C2D91"/>
              </a:solidFill>
              <a:effectLst/>
              <a:latin typeface="Proximus"/>
              <a:ea typeface="Proximus Light"/>
              <a:cs typeface="proximus-light"/>
            </a:rPr>
            <a:t>Quarterly </a:t>
          </a:r>
          <a:r>
            <a:rPr lang="en-US" sz="2500" b="1" baseline="0">
              <a:solidFill>
                <a:srgbClr val="5C2D91"/>
              </a:solidFill>
              <a:effectLst/>
              <a:latin typeface="Proximus"/>
              <a:ea typeface="Proximus Light"/>
              <a:cs typeface="proximus-light"/>
            </a:rPr>
            <a:t> Factbook</a:t>
          </a:r>
          <a:endParaRPr lang="en-GB" sz="900">
            <a:effectLst/>
            <a:latin typeface="proximus-light"/>
            <a:ea typeface="Proximus Light"/>
            <a:cs typeface="proximus-ligh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56443</xdr:colOff>
      <xdr:row>7</xdr:row>
      <xdr:rowOff>152400</xdr:rowOff>
    </xdr:from>
    <xdr:to>
      <xdr:col>12</xdr:col>
      <xdr:colOff>220980</xdr:colOff>
      <xdr:row>32</xdr:row>
      <xdr:rowOff>91440</xdr:rowOff>
    </xdr:to>
    <xdr:grpSp>
      <xdr:nvGrpSpPr>
        <xdr:cNvPr id="2" name="Group 1"/>
        <xdr:cNvGrpSpPr/>
      </xdr:nvGrpSpPr>
      <xdr:grpSpPr>
        <a:xfrm>
          <a:off x="57967" y="1475232"/>
          <a:ext cx="7629089" cy="4282440"/>
          <a:chOff x="56443" y="1432560"/>
          <a:chExt cx="8184294" cy="5029198"/>
        </a:xfrm>
      </xdr:grpSpPr>
      <xdr:sp macro="" textlink="">
        <xdr:nvSpPr>
          <xdr:cNvPr id="3" name="Rectangle 2"/>
          <xdr:cNvSpPr/>
        </xdr:nvSpPr>
        <xdr:spPr>
          <a:xfrm>
            <a:off x="56443" y="4981000"/>
            <a:ext cx="8184294" cy="148075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Rectangle 3"/>
          <xdr:cNvSpPr/>
        </xdr:nvSpPr>
        <xdr:spPr>
          <a:xfrm>
            <a:off x="5455920" y="1432560"/>
            <a:ext cx="358140" cy="43434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 editAs="oneCell">
    <xdr:from>
      <xdr:col>9</xdr:col>
      <xdr:colOff>13970</xdr:colOff>
      <xdr:row>30</xdr:row>
      <xdr:rowOff>6985</xdr:rowOff>
    </xdr:from>
    <xdr:to>
      <xdr:col>12</xdr:col>
      <xdr:colOff>366395</xdr:colOff>
      <xdr:row>33</xdr:row>
      <xdr:rowOff>38735</xdr:rowOff>
    </xdr:to>
    <xdr:pic>
      <xdr:nvPicPr>
        <xdr:cNvPr id="6" name="Afbeelding 2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0370" y="5493385"/>
          <a:ext cx="2181225" cy="5575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118110</xdr:rowOff>
    </xdr:from>
    <xdr:to>
      <xdr:col>12</xdr:col>
      <xdr:colOff>244475</xdr:colOff>
      <xdr:row>25</xdr:row>
      <xdr:rowOff>24765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07230"/>
          <a:ext cx="7559675" cy="819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mgmt\ANALYST\INTL\PANAMA\1999\panama_budge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Model_Abi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TM1REPO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B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nama_budg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Abiat"/>
      <sheetName val="1995"/>
      <sheetName val="97 Con L2"/>
      <sheetName val="1995 Cellular"/>
      <sheetName val="1994 Cellular"/>
      <sheetName val="1995 LD"/>
      <sheetName val="Old Comp"/>
      <sheetName val="Expense"/>
      <sheetName val="Benchmarking"/>
      <sheetName val="Summary &amp; Ratios &amp; Valuations"/>
      <sheetName val="Revenue"/>
      <sheetName val="Overview"/>
      <sheetName val="Econ Summary"/>
      <sheetName val="Exec Summary"/>
      <sheetName val="Dr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IS GSM"/>
      <sheetName val="IS MOB2"/>
      <sheetName val="IS Equipment"/>
      <sheetName val="IS Check"/>
      <sheetName val="Capex"/>
      <sheetName val="E&amp;O Capex"/>
      <sheetName val="IT Capex "/>
      <sheetName val="Admin Cap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agings BUS"/>
      <sheetName val="agings COR"/>
      <sheetName val="agings RES"/>
      <sheetName val="agings FIN"/>
      <sheetName val="agings SEG 22"/>
      <sheetName val="agings SEG 23"/>
      <sheetName val="agings SEG 24"/>
      <sheetName val="agings SEG 25"/>
      <sheetName val="agings SEG 31"/>
      <sheetName val="agings SEG 32"/>
      <sheetName val="agings SEG 11"/>
      <sheetName val="agings SEG 12"/>
      <sheetName val="agings SEG 13"/>
      <sheetName val="agings BUS-CO Apen"/>
      <sheetName val="agings BUS-CO BXL"/>
      <sheetName val="agings BUS-CO Liège"/>
      <sheetName val="agings COR-CO Mechelen"/>
      <sheetName val="agings COR-CO BXL"/>
      <sheetName val="agings RES-CO Brugge"/>
      <sheetName val="agings RES-CO Mechelen"/>
      <sheetName val="agings RES-CO BXL"/>
      <sheetName val="agings RES-CO Charleroi"/>
      <sheetName val="VERZENDING"/>
      <sheetName val="INHOUD"/>
      <sheetName val="TITEL official"/>
      <sheetName val="TITEL division"/>
      <sheetName val="Acc. Rec. &amp; DSO"/>
      <sheetName val="bad debt"/>
      <sheetName val="aging COB"/>
      <sheetName val="aging SAP"/>
      <sheetName val="aging COB+SAP"/>
      <sheetName val="COB com rec"/>
      <sheetName val="COB com; per SEGMENT"/>
      <sheetName val="SAP-AR &amp; FAC com rec"/>
      <sheetName val="comm rec"/>
      <sheetName val="dub vord"/>
      <sheetName val="facturatie"/>
      <sheetName val="graphs inv-rec-DSO"/>
      <sheetName val="overview DSO 0798-0699"/>
      <sheetName val="loss"/>
      <sheetName val="aging COB - ALL CO's"/>
      <sheetName val="aging COB - ALL SEGMENTS"/>
      <sheetName val="Blad1"/>
      <sheetName val="Basis for graphs"/>
      <sheetName val="scorecards"/>
      <sheetName val="Acc. Rec. &amp; DSO (2)"/>
      <sheetName val="bad debt (2)"/>
      <sheetName val="aging COB old"/>
      <sheetName val="aging SAP old"/>
      <sheetName val="aging COB+SAP old"/>
      <sheetName val="facturatie COB"/>
      <sheetName val="facturatie SAP-AR"/>
      <sheetName val="waardeverm"/>
      <sheetName val="FAC com rec"/>
      <sheetName val="acc receiv"/>
      <sheetName val="agings Cust. div."/>
      <sheetName val="DSO-basic"/>
      <sheetName val="DSO-total"/>
      <sheetName val="DSO-COB"/>
      <sheetName val="DSO-SAP"/>
      <sheetName val="SCORECARDS aging CO"/>
      <sheetName val="doubtful rec"/>
      <sheetName val="invoicing"/>
      <sheetName val="Mobile Service Reven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"/>
  <sheetViews>
    <sheetView tabSelected="1" workbookViewId="0">
      <selection activeCell="G20" sqref="G20"/>
    </sheetView>
  </sheetViews>
  <sheetFormatPr defaultRowHeight="14.4"/>
  <cols>
    <col min="1" max="16384" width="8.88671875" style="461"/>
  </cols>
  <sheetData/>
  <pageMargins left="0.70866141732283472" right="0.70866141732283472" top="0.74803149606299213" bottom="0.74803149606299213" header="0.31496062992125984" footer="0.31496062992125984"/>
  <pageSetup paperSize="9" scale="9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X35"/>
  <sheetViews>
    <sheetView topLeftCell="F1" zoomScaleNormal="100" workbookViewId="0">
      <selection activeCell="G20" sqref="G20"/>
    </sheetView>
  </sheetViews>
  <sheetFormatPr defaultColWidth="9.109375" defaultRowHeight="12.6"/>
  <cols>
    <col min="1" max="1" width="41.6640625" style="10" customWidth="1"/>
    <col min="2" max="5" width="11.6640625" style="10" customWidth="1"/>
    <col min="6" max="6" width="11.6640625" style="3" customWidth="1"/>
    <col min="7" max="8" width="11.6640625" style="298" customWidth="1"/>
    <col min="9" max="11" width="11.6640625" style="10" customWidth="1"/>
    <col min="12" max="16384" width="9.109375" style="10"/>
  </cols>
  <sheetData>
    <row r="1" spans="1:24" s="4" customFormat="1" ht="19.8">
      <c r="A1" s="870" t="s">
        <v>95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</row>
    <row r="2" spans="1:24" s="7" customFormat="1" ht="24.75" customHeight="1" thickBot="1">
      <c r="A2" s="77" t="s">
        <v>0</v>
      </c>
      <c r="B2" s="78" t="s">
        <v>23</v>
      </c>
      <c r="C2" s="78" t="s">
        <v>24</v>
      </c>
      <c r="D2" s="78" t="s">
        <v>25</v>
      </c>
      <c r="E2" s="78" t="s">
        <v>26</v>
      </c>
      <c r="F2" s="78" t="s">
        <v>27</v>
      </c>
      <c r="G2" s="78" t="s">
        <v>28</v>
      </c>
      <c r="H2" s="78" t="s">
        <v>29</v>
      </c>
      <c r="I2" s="78" t="s">
        <v>30</v>
      </c>
      <c r="J2" s="78" t="s">
        <v>281</v>
      </c>
      <c r="K2" s="78">
        <v>2015</v>
      </c>
    </row>
    <row r="3" spans="1:24" s="7" customFormat="1" ht="0.75" customHeight="1">
      <c r="A3" s="406"/>
      <c r="B3" s="11"/>
      <c r="C3" s="11"/>
      <c r="D3" s="11"/>
      <c r="E3" s="11"/>
      <c r="F3" s="12"/>
      <c r="G3" s="11"/>
      <c r="H3" s="11"/>
      <c r="I3" s="11"/>
      <c r="J3" s="11"/>
      <c r="K3" s="11"/>
    </row>
    <row r="4" spans="1:24" s="1" customFormat="1" ht="12.6" hidden="1" customHeight="1">
      <c r="A4" s="432"/>
      <c r="B4" s="79"/>
      <c r="C4" s="79"/>
      <c r="D4" s="79"/>
      <c r="E4" s="79"/>
      <c r="F4" s="80"/>
      <c r="G4" s="79"/>
      <c r="H4" s="79"/>
      <c r="I4" s="79"/>
      <c r="J4" s="79"/>
      <c r="K4" s="79"/>
    </row>
    <row r="5" spans="1:24" s="15" customFormat="1" ht="19.5" customHeight="1">
      <c r="A5" s="408" t="s">
        <v>1</v>
      </c>
      <c r="B5" s="79"/>
      <c r="C5" s="79"/>
      <c r="D5" s="79"/>
      <c r="E5" s="79"/>
      <c r="F5" s="80"/>
      <c r="G5" s="79"/>
      <c r="H5" s="79"/>
      <c r="I5" s="79"/>
      <c r="J5" s="79"/>
      <c r="K5" s="79"/>
    </row>
    <row r="6" spans="1:24" s="1" customFormat="1" ht="0.75" customHeight="1">
      <c r="A6" s="389"/>
      <c r="B6" s="16"/>
      <c r="C6" s="16"/>
      <c r="D6" s="16"/>
      <c r="E6" s="16"/>
      <c r="F6" s="17"/>
      <c r="G6" s="16"/>
      <c r="H6" s="16"/>
      <c r="I6" s="16"/>
      <c r="J6" s="16"/>
      <c r="K6" s="16"/>
    </row>
    <row r="7" spans="1:24" s="36" customFormat="1" ht="19.5" customHeight="1">
      <c r="A7" s="18" t="s">
        <v>2</v>
      </c>
      <c r="B7" s="19">
        <v>7000000</v>
      </c>
      <c r="C7" s="19">
        <v>64000000</v>
      </c>
      <c r="D7" s="19">
        <v>7000000</v>
      </c>
      <c r="E7" s="19">
        <v>8000000</v>
      </c>
      <c r="F7" s="20">
        <v>85000000</v>
      </c>
      <c r="G7" s="19">
        <v>11000000</v>
      </c>
      <c r="H7" s="19">
        <v>12000000</v>
      </c>
      <c r="I7" s="19">
        <v>6000000</v>
      </c>
      <c r="J7" s="19">
        <v>14000000</v>
      </c>
      <c r="K7" s="19">
        <v>42000000</v>
      </c>
    </row>
    <row r="8" spans="1:24" s="36" customFormat="1" ht="19.5" customHeight="1">
      <c r="A8" s="21" t="s">
        <v>32</v>
      </c>
      <c r="B8" s="22">
        <v>-75000000</v>
      </c>
      <c r="C8" s="22">
        <v>-17000000</v>
      </c>
      <c r="D8" s="22">
        <v>-67000000</v>
      </c>
      <c r="E8" s="22">
        <v>-83000000</v>
      </c>
      <c r="F8" s="23">
        <v>-242000000</v>
      </c>
      <c r="G8" s="22">
        <v>-71000000</v>
      </c>
      <c r="H8" s="22">
        <v>-60000000</v>
      </c>
      <c r="I8" s="22">
        <v>-171000000</v>
      </c>
      <c r="J8" s="22">
        <v>-64000000</v>
      </c>
      <c r="K8" s="22">
        <v>-366000000</v>
      </c>
    </row>
    <row r="9" spans="1:24" s="299" customFormat="1" ht="19.5" customHeight="1">
      <c r="A9" s="82"/>
      <c r="B9" s="83"/>
      <c r="C9" s="83"/>
      <c r="D9" s="83"/>
      <c r="E9" s="83"/>
      <c r="F9" s="84"/>
      <c r="G9" s="83"/>
      <c r="H9" s="83"/>
      <c r="I9" s="83"/>
      <c r="J9" s="83"/>
      <c r="K9" s="83"/>
    </row>
    <row r="10" spans="1:24" s="63" customFormat="1" ht="18.75" customHeight="1">
      <c r="A10" s="453" t="s">
        <v>4</v>
      </c>
      <c r="B10" s="300"/>
      <c r="C10" s="300"/>
      <c r="D10" s="300"/>
      <c r="E10" s="300"/>
      <c r="F10" s="301"/>
      <c r="G10" s="300"/>
      <c r="H10" s="300"/>
      <c r="I10" s="300"/>
      <c r="J10" s="300"/>
      <c r="K10" s="300"/>
    </row>
    <row r="11" spans="1:24" s="41" customFormat="1" hidden="1" collapsed="1">
      <c r="A11" s="45"/>
      <c r="B11" s="46"/>
      <c r="C11" s="46"/>
      <c r="D11" s="46"/>
      <c r="E11" s="46"/>
      <c r="F11" s="47"/>
      <c r="G11" s="46"/>
      <c r="H11" s="46"/>
      <c r="I11" s="46"/>
      <c r="J11" s="46"/>
      <c r="K11" s="46"/>
    </row>
    <row r="12" spans="1:24" s="31" customFormat="1" ht="19.5" customHeight="1">
      <c r="A12" s="33" t="s">
        <v>2</v>
      </c>
      <c r="B12" s="34">
        <v>7000000</v>
      </c>
      <c r="C12" s="34">
        <v>8000000</v>
      </c>
      <c r="D12" s="34">
        <v>7000000</v>
      </c>
      <c r="E12" s="34">
        <v>8000000</v>
      </c>
      <c r="F12" s="35">
        <v>29000000</v>
      </c>
      <c r="G12" s="34">
        <v>8000000</v>
      </c>
      <c r="H12" s="34">
        <v>5000000</v>
      </c>
      <c r="I12" s="34">
        <v>5000000</v>
      </c>
      <c r="J12" s="34">
        <v>7000000</v>
      </c>
      <c r="K12" s="34">
        <v>25000000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24" s="302" customFormat="1" ht="12.6" hidden="1" customHeight="1">
      <c r="A13" s="303"/>
      <c r="B13" s="304"/>
      <c r="C13" s="304"/>
      <c r="D13" s="304"/>
      <c r="E13" s="304"/>
      <c r="F13" s="305"/>
      <c r="G13" s="304"/>
      <c r="H13" s="304"/>
      <c r="I13" s="304"/>
      <c r="J13" s="304"/>
      <c r="K13" s="304"/>
    </row>
    <row r="14" spans="1:24" s="302" customFormat="1" ht="0.75" customHeight="1">
      <c r="A14" s="303"/>
      <c r="B14" s="306"/>
      <c r="C14" s="306"/>
      <c r="D14" s="306"/>
      <c r="E14" s="306"/>
      <c r="F14" s="47"/>
      <c r="G14" s="306"/>
      <c r="H14" s="306"/>
      <c r="I14" s="306"/>
      <c r="J14" s="306"/>
      <c r="K14" s="306"/>
    </row>
    <row r="15" spans="1:24" s="37" customFormat="1" ht="19.5" customHeight="1">
      <c r="A15" s="64" t="s">
        <v>13</v>
      </c>
      <c r="B15" s="307">
        <v>0</v>
      </c>
      <c r="C15" s="307">
        <v>0</v>
      </c>
      <c r="D15" s="307">
        <v>0</v>
      </c>
      <c r="E15" s="307">
        <v>0</v>
      </c>
      <c r="F15" s="308">
        <v>0</v>
      </c>
      <c r="G15" s="307">
        <v>0</v>
      </c>
      <c r="H15" s="307">
        <v>0</v>
      </c>
      <c r="I15" s="307">
        <v>0</v>
      </c>
      <c r="J15" s="307">
        <v>0</v>
      </c>
      <c r="K15" s="307">
        <v>0</v>
      </c>
    </row>
    <row r="16" spans="1:24" s="41" customFormat="1" ht="0.75" customHeight="1">
      <c r="A16" s="45"/>
      <c r="B16" s="43"/>
      <c r="C16" s="43"/>
      <c r="D16" s="43"/>
      <c r="E16" s="43"/>
      <c r="F16" s="23"/>
      <c r="G16" s="43"/>
      <c r="H16" s="43"/>
      <c r="I16" s="43"/>
      <c r="J16" s="43"/>
      <c r="K16" s="43"/>
    </row>
    <row r="17" spans="1:24" s="41" customFormat="1" ht="12.6" hidden="1" customHeight="1">
      <c r="A17" s="102"/>
      <c r="B17" s="52"/>
      <c r="C17" s="52"/>
      <c r="D17" s="52"/>
      <c r="E17" s="52"/>
      <c r="F17" s="14"/>
      <c r="G17" s="52"/>
      <c r="H17" s="52"/>
      <c r="I17" s="52"/>
      <c r="J17" s="52">
        <v>7000000</v>
      </c>
      <c r="K17" s="52">
        <v>7000000</v>
      </c>
    </row>
    <row r="18" spans="1:24" s="32" customFormat="1" ht="12.6" hidden="1" customHeight="1">
      <c r="A18" s="309" t="s">
        <v>14</v>
      </c>
      <c r="B18" s="310">
        <v>7000000</v>
      </c>
      <c r="C18" s="310">
        <v>8000000</v>
      </c>
      <c r="D18" s="310">
        <v>7000000</v>
      </c>
      <c r="E18" s="310">
        <v>8000000</v>
      </c>
      <c r="F18" s="311">
        <v>29000000</v>
      </c>
      <c r="G18" s="310">
        <v>8000000</v>
      </c>
      <c r="H18" s="310">
        <v>5000000</v>
      </c>
      <c r="I18" s="310"/>
      <c r="J18" s="310">
        <v>7000000</v>
      </c>
      <c r="K18" s="310">
        <v>7000000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s="41" customFormat="1" ht="12.6" hidden="1" customHeight="1">
      <c r="A19" s="45"/>
      <c r="B19" s="43"/>
      <c r="C19" s="43"/>
      <c r="D19" s="43"/>
      <c r="E19" s="43"/>
      <c r="F19" s="23"/>
      <c r="G19" s="43"/>
      <c r="H19" s="43"/>
      <c r="I19" s="43"/>
      <c r="J19" s="43">
        <v>7000000</v>
      </c>
      <c r="K19" s="43">
        <v>7000000</v>
      </c>
    </row>
    <row r="20" spans="1:24" s="41" customFormat="1" hidden="1">
      <c r="A20" s="434"/>
      <c r="B20" s="43"/>
      <c r="C20" s="43"/>
      <c r="D20" s="43"/>
      <c r="E20" s="43"/>
      <c r="F20" s="23"/>
      <c r="G20" s="43"/>
      <c r="H20" s="43"/>
      <c r="I20" s="43"/>
      <c r="J20" s="43">
        <v>7000000</v>
      </c>
      <c r="K20" s="43">
        <v>7000000</v>
      </c>
    </row>
    <row r="21" spans="1:24" s="57" customFormat="1" ht="12.6" hidden="1" customHeight="1">
      <c r="A21" s="312" t="s">
        <v>15</v>
      </c>
      <c r="B21" s="313">
        <v>1</v>
      </c>
      <c r="C21" s="313">
        <v>1</v>
      </c>
      <c r="D21" s="313">
        <v>1</v>
      </c>
      <c r="E21" s="313">
        <v>1</v>
      </c>
      <c r="F21" s="314">
        <v>1</v>
      </c>
      <c r="G21" s="313">
        <v>1</v>
      </c>
      <c r="H21" s="313">
        <v>1</v>
      </c>
      <c r="I21" s="313"/>
      <c r="J21" s="313">
        <v>6558383.0789999999</v>
      </c>
      <c r="K21" s="313">
        <v>6558383.0789999999</v>
      </c>
    </row>
    <row r="22" spans="1:24" s="41" customFormat="1" hidden="1">
      <c r="A22" s="315"/>
      <c r="B22" s="43"/>
      <c r="C22" s="43"/>
      <c r="D22" s="43"/>
      <c r="E22" s="43"/>
      <c r="F22" s="23"/>
      <c r="G22" s="43"/>
      <c r="H22" s="43"/>
      <c r="I22" s="43"/>
      <c r="J22" s="43">
        <v>7000000</v>
      </c>
      <c r="K22" s="43">
        <v>7000000</v>
      </c>
    </row>
    <row r="23" spans="1:24" s="36" customFormat="1" ht="12.6" hidden="1" customHeight="1">
      <c r="A23" s="316" t="s">
        <v>83</v>
      </c>
      <c r="B23" s="52">
        <v>-83000000</v>
      </c>
      <c r="C23" s="52">
        <v>-75000000</v>
      </c>
      <c r="D23" s="52">
        <v>-78000000</v>
      </c>
      <c r="E23" s="52">
        <v>-84000000</v>
      </c>
      <c r="F23" s="14">
        <v>-319000000</v>
      </c>
      <c r="G23" s="52">
        <v>-83000000</v>
      </c>
      <c r="H23" s="52">
        <v>-73000000</v>
      </c>
      <c r="I23" s="52"/>
      <c r="J23" s="52">
        <v>7000000</v>
      </c>
      <c r="K23" s="52">
        <v>7000000</v>
      </c>
    </row>
    <row r="24" spans="1:24" s="32" customFormat="1" ht="19.5" customHeight="1">
      <c r="A24" s="51" t="s">
        <v>17</v>
      </c>
      <c r="B24" s="317">
        <v>-34000000</v>
      </c>
      <c r="C24" s="317">
        <v>-34000000</v>
      </c>
      <c r="D24" s="317">
        <v>-34000000</v>
      </c>
      <c r="E24" s="317">
        <v>-31000000</v>
      </c>
      <c r="F24" s="318">
        <v>-132000000</v>
      </c>
      <c r="G24" s="317">
        <v>-33000000</v>
      </c>
      <c r="H24" s="317">
        <v>-32000000</v>
      </c>
      <c r="I24" s="317">
        <v>-34000000</v>
      </c>
      <c r="J24" s="317">
        <v>-29000000</v>
      </c>
      <c r="K24" s="317">
        <v>-129000000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1:24" s="41" customFormat="1" ht="12.6" hidden="1" customHeight="1">
      <c r="A25" s="390"/>
      <c r="B25" s="115"/>
      <c r="C25" s="115"/>
      <c r="D25" s="115"/>
      <c r="E25" s="115"/>
      <c r="F25" s="116"/>
      <c r="G25" s="115"/>
      <c r="H25" s="115"/>
      <c r="I25" s="115"/>
      <c r="J25" s="115">
        <v>7000000</v>
      </c>
      <c r="K25" s="115">
        <v>7000000</v>
      </c>
    </row>
    <row r="26" spans="1:24" s="41" customFormat="1" ht="12.6" hidden="1" customHeight="1">
      <c r="A26" s="390"/>
      <c r="B26" s="115"/>
      <c r="C26" s="115"/>
      <c r="D26" s="115"/>
      <c r="E26" s="115"/>
      <c r="F26" s="116"/>
      <c r="G26" s="115"/>
      <c r="H26" s="115"/>
      <c r="I26" s="115"/>
      <c r="J26" s="115">
        <v>7000000</v>
      </c>
      <c r="K26" s="115">
        <v>7000000</v>
      </c>
    </row>
    <row r="27" spans="1:24" s="37" customFormat="1" ht="19.5" customHeight="1">
      <c r="A27" s="64" t="s">
        <v>18</v>
      </c>
      <c r="B27" s="359">
        <v>-49000000</v>
      </c>
      <c r="C27" s="359">
        <v>-41000000</v>
      </c>
      <c r="D27" s="359">
        <v>-44000000</v>
      </c>
      <c r="E27" s="359">
        <v>-53000000</v>
      </c>
      <c r="F27" s="360">
        <v>-187000000</v>
      </c>
      <c r="G27" s="359">
        <v>-50000000</v>
      </c>
      <c r="H27" s="459">
        <v>-41000000</v>
      </c>
      <c r="I27" s="459">
        <v>-36000000</v>
      </c>
      <c r="J27" s="359">
        <v>-48000000</v>
      </c>
      <c r="K27" s="359">
        <v>-175000000</v>
      </c>
    </row>
    <row r="28" spans="1:24" s="41" customFormat="1" ht="12.6" hidden="1" customHeight="1">
      <c r="A28" s="45"/>
      <c r="B28" s="115"/>
      <c r="C28" s="115"/>
      <c r="D28" s="115"/>
      <c r="E28" s="115"/>
      <c r="F28" s="116"/>
      <c r="G28" s="115"/>
      <c r="H28" s="115"/>
      <c r="I28" s="115"/>
      <c r="J28" s="115">
        <v>7000000</v>
      </c>
      <c r="K28" s="115">
        <v>7000000</v>
      </c>
    </row>
    <row r="29" spans="1:24" s="41" customFormat="1" ht="12.6" hidden="1" customHeight="1">
      <c r="A29" s="45"/>
      <c r="B29" s="115"/>
      <c r="C29" s="115"/>
      <c r="D29" s="115"/>
      <c r="E29" s="115"/>
      <c r="F29" s="116"/>
      <c r="G29" s="115"/>
      <c r="H29" s="115"/>
      <c r="I29" s="115"/>
      <c r="J29" s="115">
        <v>7000000</v>
      </c>
      <c r="K29" s="115">
        <v>7000000</v>
      </c>
    </row>
    <row r="30" spans="1:24" s="32" customFormat="1" ht="19.5" customHeight="1" thickBot="1">
      <c r="A30" s="322" t="s">
        <v>46</v>
      </c>
      <c r="B30" s="323">
        <v>-76000000</v>
      </c>
      <c r="C30" s="323">
        <v>-67000000</v>
      </c>
      <c r="D30" s="323">
        <v>-71000000</v>
      </c>
      <c r="E30" s="323">
        <v>-76000000</v>
      </c>
      <c r="F30" s="324">
        <v>-290000000</v>
      </c>
      <c r="G30" s="323">
        <v>-75000000</v>
      </c>
      <c r="H30" s="323">
        <v>-67000000</v>
      </c>
      <c r="I30" s="323">
        <v>-65000000</v>
      </c>
      <c r="J30" s="323">
        <v>-71000000</v>
      </c>
      <c r="K30" s="323">
        <v>-279000000</v>
      </c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s="1" customFormat="1" ht="12.6" hidden="1" customHeight="1">
      <c r="B31" s="220"/>
      <c r="C31" s="220"/>
      <c r="D31" s="220"/>
      <c r="E31" s="220"/>
      <c r="F31" s="117"/>
      <c r="G31" s="220"/>
      <c r="H31" s="220"/>
      <c r="J31" s="220"/>
      <c r="K31" s="220"/>
    </row>
    <row r="32" spans="1:24" s="1" customFormat="1" ht="9.9" customHeight="1">
      <c r="A32" s="4"/>
      <c r="B32" s="328"/>
      <c r="C32" s="328"/>
      <c r="D32" s="328"/>
      <c r="E32" s="328"/>
      <c r="F32" s="329"/>
      <c r="G32" s="328"/>
      <c r="H32" s="328"/>
      <c r="J32" s="328"/>
      <c r="K32" s="328"/>
    </row>
    <row r="33" spans="1:11" s="1" customFormat="1" ht="16.2" customHeight="1">
      <c r="A33" s="1" t="s">
        <v>48</v>
      </c>
      <c r="B33" s="298"/>
      <c r="C33" s="298"/>
      <c r="D33" s="298"/>
      <c r="E33" s="298"/>
      <c r="F33" s="3"/>
      <c r="G33" s="298"/>
      <c r="H33" s="298"/>
      <c r="J33" s="298"/>
      <c r="K33" s="298"/>
    </row>
    <row r="34" spans="1:11" s="1" customFormat="1" ht="16.2" customHeight="1">
      <c r="A34" s="1" t="s">
        <v>49</v>
      </c>
      <c r="B34" s="298"/>
      <c r="C34" s="298"/>
      <c r="D34" s="298"/>
      <c r="E34" s="298"/>
      <c r="F34" s="3"/>
      <c r="G34" s="298"/>
      <c r="H34" s="298"/>
      <c r="J34" s="298"/>
      <c r="K34" s="298"/>
    </row>
    <row r="35" spans="1:11" s="1" customFormat="1" ht="16.2" customHeight="1">
      <c r="A35" s="1" t="s">
        <v>50</v>
      </c>
      <c r="B35" s="298"/>
      <c r="C35" s="298"/>
      <c r="D35" s="298"/>
      <c r="E35" s="298"/>
      <c r="F35" s="3"/>
      <c r="G35" s="298"/>
      <c r="H35" s="298"/>
      <c r="J35" s="298"/>
      <c r="K35" s="298"/>
    </row>
  </sheetData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I38"/>
  <sheetViews>
    <sheetView topLeftCell="F1" zoomScaleNormal="100" workbookViewId="0">
      <selection activeCell="K22" sqref="K22"/>
    </sheetView>
  </sheetViews>
  <sheetFormatPr defaultColWidth="9.109375" defaultRowHeight="12.6"/>
  <cols>
    <col min="1" max="1" width="41.6640625" style="10" customWidth="1"/>
    <col min="2" max="5" width="11.6640625" style="10" customWidth="1"/>
    <col min="6" max="6" width="11.6640625" style="3" customWidth="1"/>
    <col min="7" max="8" width="11.6640625" style="298" customWidth="1"/>
    <col min="9" max="11" width="11.6640625" style="10" customWidth="1"/>
    <col min="12" max="16384" width="9.109375" style="10"/>
  </cols>
  <sheetData>
    <row r="1" spans="1:61" s="1" customFormat="1" ht="19.8">
      <c r="A1" s="918" t="s">
        <v>96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</row>
    <row r="2" spans="1:61" s="4" customFormat="1" ht="5.0999999999999996" customHeight="1">
      <c r="A2" s="5"/>
      <c r="B2" s="76"/>
      <c r="C2" s="76"/>
      <c r="D2" s="76"/>
      <c r="E2" s="76"/>
      <c r="F2" s="76"/>
      <c r="G2" s="76"/>
      <c r="H2" s="76"/>
      <c r="I2" s="431"/>
      <c r="J2" s="76"/>
      <c r="K2" s="76"/>
    </row>
    <row r="3" spans="1:61" s="7" customFormat="1" ht="24" customHeight="1" thickBot="1">
      <c r="A3" s="77" t="s">
        <v>0</v>
      </c>
      <c r="B3" s="78" t="s">
        <v>23</v>
      </c>
      <c r="C3" s="78" t="s">
        <v>24</v>
      </c>
      <c r="D3" s="78" t="s">
        <v>25</v>
      </c>
      <c r="E3" s="78" t="s">
        <v>26</v>
      </c>
      <c r="F3" s="78" t="s">
        <v>27</v>
      </c>
      <c r="G3" s="78" t="s">
        <v>28</v>
      </c>
      <c r="H3" s="78" t="s">
        <v>29</v>
      </c>
      <c r="I3" s="78" t="s">
        <v>30</v>
      </c>
      <c r="J3" s="78" t="s">
        <v>281</v>
      </c>
      <c r="K3" s="78">
        <v>2015</v>
      </c>
    </row>
    <row r="4" spans="1:61" s="7" customFormat="1" ht="4.5" hidden="1" customHeight="1">
      <c r="A4" s="303"/>
      <c r="B4" s="361"/>
      <c r="C4" s="361"/>
      <c r="D4" s="361"/>
      <c r="E4" s="361"/>
      <c r="F4" s="362"/>
      <c r="G4" s="361"/>
      <c r="H4" s="361"/>
      <c r="I4" s="361"/>
      <c r="J4" s="361"/>
      <c r="K4" s="361"/>
    </row>
    <row r="5" spans="1:61" s="41" customFormat="1" ht="12" hidden="1" customHeight="1">
      <c r="A5" s="432"/>
      <c r="B5" s="79"/>
      <c r="C5" s="79"/>
      <c r="D5" s="79"/>
      <c r="E5" s="79"/>
      <c r="F5" s="80"/>
      <c r="G5" s="79"/>
      <c r="H5" s="79"/>
      <c r="I5" s="79"/>
      <c r="J5" s="79"/>
      <c r="K5" s="79"/>
    </row>
    <row r="6" spans="1:61" s="36" customFormat="1" ht="19.5" customHeight="1">
      <c r="A6" s="408" t="s">
        <v>1</v>
      </c>
      <c r="B6" s="79"/>
      <c r="C6" s="79"/>
      <c r="D6" s="79"/>
      <c r="E6" s="79"/>
      <c r="F6" s="80"/>
      <c r="G6" s="79"/>
      <c r="H6" s="79"/>
      <c r="I6" s="79"/>
      <c r="J6" s="79"/>
      <c r="K6" s="79"/>
    </row>
    <row r="7" spans="1:61" s="41" customFormat="1" ht="9.75" hidden="1" customHeight="1">
      <c r="A7" s="433"/>
      <c r="B7" s="363"/>
      <c r="C7" s="363"/>
      <c r="D7" s="363"/>
      <c r="E7" s="363"/>
      <c r="F7" s="364"/>
      <c r="G7" s="363"/>
      <c r="H7" s="363"/>
      <c r="I7" s="363"/>
      <c r="J7" s="363"/>
      <c r="K7" s="363"/>
    </row>
    <row r="8" spans="1:61" s="36" customFormat="1" ht="19.5" customHeight="1">
      <c r="A8" s="18" t="s">
        <v>2</v>
      </c>
      <c r="B8" s="365">
        <v>357000000</v>
      </c>
      <c r="C8" s="365">
        <v>434000000</v>
      </c>
      <c r="D8" s="365">
        <v>410000000</v>
      </c>
      <c r="E8" s="365">
        <v>395000000</v>
      </c>
      <c r="F8" s="366">
        <v>1597000000</v>
      </c>
      <c r="G8" s="365">
        <v>399000000</v>
      </c>
      <c r="H8" s="365">
        <v>411000000</v>
      </c>
      <c r="I8" s="365">
        <v>420000000</v>
      </c>
      <c r="J8" s="365">
        <v>385000000</v>
      </c>
      <c r="K8" s="365">
        <v>1616000000</v>
      </c>
    </row>
    <row r="9" spans="1:61" s="36" customFormat="1" ht="19.5" customHeight="1">
      <c r="A9" s="21" t="s">
        <v>32</v>
      </c>
      <c r="B9" s="22">
        <v>30000000</v>
      </c>
      <c r="C9" s="22">
        <v>53000000</v>
      </c>
      <c r="D9" s="22">
        <v>38000000</v>
      </c>
      <c r="E9" s="22">
        <v>32000000</v>
      </c>
      <c r="F9" s="23">
        <v>153000000</v>
      </c>
      <c r="G9" s="22">
        <v>39000000</v>
      </c>
      <c r="H9" s="22">
        <v>47000000</v>
      </c>
      <c r="I9" s="22">
        <v>41000000</v>
      </c>
      <c r="J9" s="22">
        <v>34000000</v>
      </c>
      <c r="K9" s="22">
        <v>160000000</v>
      </c>
    </row>
    <row r="10" spans="1:61" s="299" customFormat="1" ht="19.5" customHeight="1">
      <c r="A10" s="82"/>
      <c r="B10" s="83"/>
      <c r="C10" s="83"/>
      <c r="D10" s="83"/>
      <c r="E10" s="83"/>
      <c r="F10" s="84"/>
      <c r="G10" s="83"/>
      <c r="H10" s="83"/>
      <c r="I10" s="83"/>
      <c r="J10" s="83"/>
      <c r="K10" s="83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</row>
    <row r="11" spans="1:61" s="36" customFormat="1" ht="19.5" customHeight="1">
      <c r="A11" s="388" t="s">
        <v>4</v>
      </c>
      <c r="B11" s="85"/>
      <c r="C11" s="85"/>
      <c r="D11" s="85"/>
      <c r="E11" s="85"/>
      <c r="F11" s="86"/>
      <c r="G11" s="85"/>
      <c r="H11" s="85"/>
      <c r="I11" s="85"/>
      <c r="J11" s="85"/>
      <c r="K11" s="85"/>
    </row>
    <row r="12" spans="1:61" s="41" customFormat="1" ht="1.5" hidden="1" customHeight="1" collapsed="1">
      <c r="A12" s="45"/>
      <c r="B12" s="46"/>
      <c r="C12" s="46"/>
      <c r="D12" s="46"/>
      <c r="E12" s="46"/>
      <c r="F12" s="47"/>
      <c r="G12" s="46"/>
      <c r="H12" s="46"/>
      <c r="I12" s="46"/>
      <c r="J12" s="46"/>
      <c r="K12" s="46"/>
    </row>
    <row r="13" spans="1:61" s="31" customFormat="1" ht="19.5" customHeight="1">
      <c r="A13" s="33" t="s">
        <v>2</v>
      </c>
      <c r="B13" s="34">
        <v>357000000</v>
      </c>
      <c r="C13" s="34">
        <v>415000000</v>
      </c>
      <c r="D13" s="34">
        <v>410000000</v>
      </c>
      <c r="E13" s="34">
        <v>395000000</v>
      </c>
      <c r="F13" s="35">
        <v>1577000000</v>
      </c>
      <c r="G13" s="34">
        <v>399000000</v>
      </c>
      <c r="H13" s="34">
        <v>411000000</v>
      </c>
      <c r="I13" s="34">
        <v>420000000</v>
      </c>
      <c r="J13" s="34">
        <v>385000000</v>
      </c>
      <c r="K13" s="34">
        <v>1616000000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</row>
    <row r="14" spans="1:61" s="302" customFormat="1" ht="19.5" customHeight="1">
      <c r="A14" s="390" t="s">
        <v>92</v>
      </c>
      <c r="B14" s="22">
        <v>304000000</v>
      </c>
      <c r="C14" s="22">
        <v>357000000</v>
      </c>
      <c r="D14" s="22">
        <v>346000000</v>
      </c>
      <c r="E14" s="22">
        <v>336000000</v>
      </c>
      <c r="F14" s="23">
        <v>1344000000</v>
      </c>
      <c r="G14" s="22">
        <v>335000000</v>
      </c>
      <c r="H14" s="22">
        <v>347000000</v>
      </c>
      <c r="I14" s="22">
        <v>347000000</v>
      </c>
      <c r="J14" s="22">
        <v>318000000</v>
      </c>
      <c r="K14" s="22">
        <v>1347000000</v>
      </c>
    </row>
    <row r="15" spans="1:61" s="367" customFormat="1" ht="19.5" customHeight="1">
      <c r="A15" s="460" t="s">
        <v>93</v>
      </c>
      <c r="B15" s="365">
        <v>53000000</v>
      </c>
      <c r="C15" s="365">
        <v>57000000</v>
      </c>
      <c r="D15" s="365">
        <v>64000000</v>
      </c>
      <c r="E15" s="365">
        <v>59000000</v>
      </c>
      <c r="F15" s="366">
        <v>233000000</v>
      </c>
      <c r="G15" s="365">
        <v>65000000</v>
      </c>
      <c r="H15" s="365">
        <v>64000000</v>
      </c>
      <c r="I15" s="365">
        <v>73000000</v>
      </c>
      <c r="J15" s="365">
        <v>67000000</v>
      </c>
      <c r="K15" s="365">
        <v>269000000</v>
      </c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</row>
    <row r="16" spans="1:61" s="41" customFormat="1" ht="19.5" customHeight="1">
      <c r="A16" s="368" t="s">
        <v>13</v>
      </c>
      <c r="B16" s="369">
        <v>-298000000</v>
      </c>
      <c r="C16" s="369">
        <v>-352000000</v>
      </c>
      <c r="D16" s="369">
        <v>-346000000</v>
      </c>
      <c r="E16" s="369">
        <v>-333000000</v>
      </c>
      <c r="F16" s="370">
        <v>-1330000000</v>
      </c>
      <c r="G16" s="369">
        <v>-335000000</v>
      </c>
      <c r="H16" s="369">
        <v>-336000000</v>
      </c>
      <c r="I16" s="369">
        <v>-348000000</v>
      </c>
      <c r="J16" s="369">
        <v>-320000000</v>
      </c>
      <c r="K16" s="369">
        <v>-1338000000</v>
      </c>
    </row>
    <row r="17" spans="1:61" s="41" customFormat="1" ht="9.75" hidden="1" customHeight="1">
      <c r="A17" s="45"/>
      <c r="B17" s="43"/>
      <c r="C17" s="43"/>
      <c r="D17" s="43"/>
      <c r="E17" s="43"/>
      <c r="F17" s="23"/>
      <c r="G17" s="43"/>
      <c r="H17" s="43"/>
      <c r="I17" s="43">
        <v>0</v>
      </c>
      <c r="J17" s="43"/>
      <c r="K17" s="43"/>
    </row>
    <row r="18" spans="1:61" s="41" customFormat="1" ht="9.9" hidden="1" customHeight="1">
      <c r="A18" s="102"/>
      <c r="B18" s="52"/>
      <c r="C18" s="52"/>
      <c r="D18" s="52"/>
      <c r="E18" s="52"/>
      <c r="F18" s="14"/>
      <c r="G18" s="52"/>
      <c r="H18" s="52"/>
      <c r="I18" s="52">
        <v>0</v>
      </c>
      <c r="J18" s="52"/>
      <c r="K18" s="52"/>
    </row>
    <row r="19" spans="1:61" s="32" customFormat="1" ht="19.5" customHeight="1">
      <c r="A19" s="309" t="s">
        <v>14</v>
      </c>
      <c r="B19" s="310">
        <v>58000000</v>
      </c>
      <c r="C19" s="310">
        <v>62000000</v>
      </c>
      <c r="D19" s="310">
        <v>64000000</v>
      </c>
      <c r="E19" s="310">
        <v>62000000</v>
      </c>
      <c r="F19" s="311">
        <v>247000000</v>
      </c>
      <c r="G19" s="310">
        <v>65000000</v>
      </c>
      <c r="H19" s="310">
        <v>75000000</v>
      </c>
      <c r="I19" s="310">
        <v>73000000</v>
      </c>
      <c r="J19" s="310">
        <v>65000000</v>
      </c>
      <c r="K19" s="310">
        <v>278000000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</row>
    <row r="20" spans="1:61" s="41" customFormat="1" ht="9.9" hidden="1" customHeight="1">
      <c r="A20" s="45"/>
      <c r="B20" s="43"/>
      <c r="C20" s="43"/>
      <c r="D20" s="43"/>
      <c r="E20" s="43"/>
      <c r="F20" s="23"/>
      <c r="G20" s="43"/>
      <c r="H20" s="43"/>
      <c r="I20" s="43">
        <v>0</v>
      </c>
      <c r="J20" s="43"/>
      <c r="K20" s="43"/>
    </row>
    <row r="21" spans="1:61" s="41" customFormat="1" hidden="1">
      <c r="A21" s="434"/>
      <c r="B21" s="43"/>
      <c r="C21" s="43"/>
      <c r="D21" s="43"/>
      <c r="E21" s="43"/>
      <c r="F21" s="23"/>
      <c r="G21" s="43"/>
      <c r="H21" s="43"/>
      <c r="I21" s="43">
        <v>0</v>
      </c>
      <c r="J21" s="43"/>
      <c r="K21" s="43"/>
    </row>
    <row r="22" spans="1:61" s="57" customFormat="1" ht="19.5" customHeight="1">
      <c r="A22" s="312" t="s">
        <v>15</v>
      </c>
      <c r="B22" s="313">
        <v>0.16200000000000001</v>
      </c>
      <c r="C22" s="313">
        <v>0.14899999999999999</v>
      </c>
      <c r="D22" s="313">
        <v>0.156</v>
      </c>
      <c r="E22" s="313">
        <v>0.157</v>
      </c>
      <c r="F22" s="314">
        <v>0.157</v>
      </c>
      <c r="G22" s="313">
        <v>0.16300000000000001</v>
      </c>
      <c r="H22" s="313">
        <v>0.182</v>
      </c>
      <c r="I22" s="313">
        <v>0.17399999999999999</v>
      </c>
      <c r="J22" s="313">
        <v>0.16900000000000001</v>
      </c>
      <c r="K22" s="313">
        <v>0.17199999999999999</v>
      </c>
    </row>
    <row r="23" spans="1:61" s="41" customFormat="1" ht="0.75" customHeight="1">
      <c r="A23" s="434"/>
      <c r="B23" s="43"/>
      <c r="C23" s="43"/>
      <c r="D23" s="43"/>
      <c r="E23" s="43"/>
      <c r="F23" s="23"/>
      <c r="G23" s="43"/>
      <c r="H23" s="43"/>
      <c r="I23" s="43">
        <v>0</v>
      </c>
      <c r="J23" s="43"/>
      <c r="K23" s="43"/>
    </row>
    <row r="24" spans="1:61" s="59" customFormat="1" ht="19.5" customHeight="1">
      <c r="A24" s="371" t="s">
        <v>16</v>
      </c>
      <c r="B24" s="61">
        <v>-28000000</v>
      </c>
      <c r="C24" s="61">
        <v>-28000000</v>
      </c>
      <c r="D24" s="61">
        <v>-26000000</v>
      </c>
      <c r="E24" s="61">
        <v>-30000000</v>
      </c>
      <c r="F24" s="62">
        <v>-113000000</v>
      </c>
      <c r="G24" s="61">
        <v>-26000000</v>
      </c>
      <c r="H24" s="61">
        <v>-29000000</v>
      </c>
      <c r="I24" s="61">
        <v>-32000000</v>
      </c>
      <c r="J24" s="61">
        <v>-32000000</v>
      </c>
      <c r="K24" s="61">
        <v>-118000000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61" s="37" customFormat="1" ht="19.5" customHeight="1">
      <c r="A25" s="64" t="s">
        <v>17</v>
      </c>
      <c r="B25" s="307">
        <v>-11000000</v>
      </c>
      <c r="C25" s="307">
        <v>-11000000</v>
      </c>
      <c r="D25" s="307">
        <v>-12000000</v>
      </c>
      <c r="E25" s="307">
        <v>-12000000</v>
      </c>
      <c r="F25" s="308">
        <v>-47000000</v>
      </c>
      <c r="G25" s="307">
        <v>-12000000</v>
      </c>
      <c r="H25" s="307">
        <v>-14000000</v>
      </c>
      <c r="I25" s="307">
        <v>-13000000</v>
      </c>
      <c r="J25" s="307">
        <v>-15000000</v>
      </c>
      <c r="K25" s="307">
        <v>-53000000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</row>
    <row r="26" spans="1:61" s="41" customFormat="1" ht="9.9" hidden="1" customHeight="1">
      <c r="A26" s="390"/>
      <c r="B26" s="115"/>
      <c r="C26" s="115"/>
      <c r="D26" s="115"/>
      <c r="E26" s="115"/>
      <c r="F26" s="116"/>
      <c r="G26" s="115"/>
      <c r="H26" s="115"/>
      <c r="I26" s="115">
        <v>0</v>
      </c>
      <c r="J26" s="115"/>
      <c r="K26" s="115"/>
    </row>
    <row r="27" spans="1:61" s="41" customFormat="1" ht="9.75" hidden="1" customHeight="1">
      <c r="A27" s="390"/>
      <c r="B27" s="115"/>
      <c r="C27" s="115"/>
      <c r="D27" s="115"/>
      <c r="E27" s="115"/>
      <c r="F27" s="116"/>
      <c r="G27" s="115"/>
      <c r="H27" s="115"/>
      <c r="I27" s="115">
        <v>0</v>
      </c>
      <c r="J27" s="115"/>
      <c r="K27" s="115"/>
    </row>
    <row r="28" spans="1:61" s="32" customFormat="1" ht="17.25" customHeight="1">
      <c r="A28" s="51" t="s">
        <v>18</v>
      </c>
      <c r="B28" s="317">
        <v>-17000000</v>
      </c>
      <c r="C28" s="317">
        <v>-17000000</v>
      </c>
      <c r="D28" s="317">
        <v>-14000000</v>
      </c>
      <c r="E28" s="317">
        <v>-18000000</v>
      </c>
      <c r="F28" s="318">
        <v>-66000000</v>
      </c>
      <c r="G28" s="317">
        <v>-14000000</v>
      </c>
      <c r="H28" s="317">
        <v>-15000000</v>
      </c>
      <c r="I28" s="317">
        <v>-19000000</v>
      </c>
      <c r="J28" s="317">
        <v>-17000000</v>
      </c>
      <c r="K28" s="317">
        <v>-64000000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</row>
    <row r="29" spans="1:61" s="41" customFormat="1" ht="9.9" hidden="1" customHeight="1">
      <c r="A29" s="45"/>
      <c r="B29" s="115"/>
      <c r="C29" s="115"/>
      <c r="D29" s="115"/>
      <c r="E29" s="115"/>
      <c r="F29" s="116"/>
      <c r="G29" s="115"/>
      <c r="H29" s="115"/>
      <c r="I29" s="115">
        <v>0</v>
      </c>
      <c r="J29" s="115"/>
      <c r="K29" s="115"/>
    </row>
    <row r="30" spans="1:61" s="41" customFormat="1" ht="9.75" hidden="1" customHeight="1">
      <c r="A30" s="45"/>
      <c r="B30" s="115"/>
      <c r="C30" s="115"/>
      <c r="D30" s="115"/>
      <c r="E30" s="115"/>
      <c r="F30" s="116"/>
      <c r="G30" s="115"/>
      <c r="H30" s="115"/>
      <c r="I30" s="115">
        <v>0</v>
      </c>
      <c r="J30" s="115"/>
      <c r="K30" s="115"/>
    </row>
    <row r="31" spans="1:61" s="37" customFormat="1" ht="19.5" customHeight="1">
      <c r="A31" s="372" t="s">
        <v>46</v>
      </c>
      <c r="B31" s="373">
        <v>30000000</v>
      </c>
      <c r="C31" s="373">
        <v>35000000</v>
      </c>
      <c r="D31" s="373">
        <v>39000000</v>
      </c>
      <c r="E31" s="373">
        <v>32000000</v>
      </c>
      <c r="F31" s="374">
        <v>135000000</v>
      </c>
      <c r="G31" s="373">
        <v>39000000</v>
      </c>
      <c r="H31" s="373">
        <v>47000000</v>
      </c>
      <c r="I31" s="373">
        <v>41000000</v>
      </c>
      <c r="J31" s="373">
        <v>34000000</v>
      </c>
      <c r="K31" s="373">
        <v>160000000</v>
      </c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61" s="41" customFormat="1" ht="1.5" hidden="1" customHeight="1">
      <c r="A32" s="45"/>
      <c r="B32" s="115"/>
      <c r="C32" s="115"/>
      <c r="D32" s="115"/>
      <c r="E32" s="115"/>
      <c r="F32" s="116"/>
      <c r="G32" s="115"/>
      <c r="H32" s="115"/>
      <c r="I32" s="115">
        <v>0</v>
      </c>
      <c r="J32" s="115"/>
      <c r="K32" s="115"/>
    </row>
    <row r="33" spans="1:11" s="57" customFormat="1" ht="19.5" customHeight="1" thickBot="1">
      <c r="A33" s="375" t="s">
        <v>47</v>
      </c>
      <c r="B33" s="376">
        <v>8.4000000000000005E-2</v>
      </c>
      <c r="C33" s="376">
        <v>8.4000000000000005E-2</v>
      </c>
      <c r="D33" s="376">
        <v>9.5000000000000001E-2</v>
      </c>
      <c r="E33" s="376">
        <v>8.1000000000000003E-2</v>
      </c>
      <c r="F33" s="377">
        <v>8.5999999999999993E-2</v>
      </c>
      <c r="G33" s="376">
        <v>9.8000000000000004E-2</v>
      </c>
      <c r="H33" s="376">
        <v>0.114</v>
      </c>
      <c r="I33" s="376">
        <v>9.7000000000000003E-2</v>
      </c>
      <c r="J33" s="376">
        <v>8.6999999999999994E-2</v>
      </c>
      <c r="K33" s="376">
        <v>9.9000000000000005E-2</v>
      </c>
    </row>
    <row r="34" spans="1:11" s="41" customFormat="1" ht="6.75" customHeight="1">
      <c r="F34" s="378"/>
    </row>
    <row r="35" spans="1:11" s="1" customFormat="1" hidden="1">
      <c r="A35" s="4"/>
      <c r="F35" s="2"/>
    </row>
    <row r="36" spans="1:11" s="1" customFormat="1">
      <c r="A36" s="1" t="s">
        <v>20</v>
      </c>
      <c r="F36" s="2"/>
    </row>
    <row r="37" spans="1:11" s="1" customFormat="1">
      <c r="A37" s="10" t="s">
        <v>94</v>
      </c>
      <c r="F37" s="2"/>
    </row>
    <row r="38" spans="1:11" s="1" customFormat="1">
      <c r="A38" s="10" t="s">
        <v>22</v>
      </c>
      <c r="F38" s="2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1"/>
  <sheetViews>
    <sheetView showGridLines="0" zoomScale="75" zoomScaleNormal="75" workbookViewId="0">
      <selection sqref="A1:XFD1048576"/>
    </sheetView>
  </sheetViews>
  <sheetFormatPr defaultColWidth="9.109375" defaultRowHeight="12.6"/>
  <cols>
    <col min="1" max="1" width="41.6640625" style="489" customWidth="1"/>
    <col min="2" max="2" width="11.5546875" style="562" customWidth="1" collapsed="1"/>
    <col min="3" max="3" width="11.5546875" style="562" customWidth="1"/>
    <col min="4" max="4" width="11.5546875" style="563" customWidth="1"/>
    <col min="5" max="5" width="11.5546875" style="562" customWidth="1"/>
    <col min="6" max="6" width="11.5546875" style="564" customWidth="1"/>
    <col min="7" max="7" width="11.5546875" style="540" customWidth="1"/>
    <col min="8" max="12" width="15.6640625" style="465" customWidth="1"/>
    <col min="13" max="16384" width="9.109375" style="465"/>
  </cols>
  <sheetData>
    <row r="1" spans="1:26" ht="15">
      <c r="A1" s="925" t="s">
        <v>332</v>
      </c>
      <c r="B1" s="925"/>
      <c r="C1" s="925"/>
      <c r="D1" s="538"/>
      <c r="E1" s="537"/>
      <c r="F1" s="539"/>
    </row>
    <row r="2" spans="1:26">
      <c r="A2" s="533"/>
      <c r="B2" s="537"/>
      <c r="C2" s="537"/>
      <c r="D2" s="538"/>
      <c r="E2" s="537" t="s">
        <v>100</v>
      </c>
      <c r="F2" s="537"/>
      <c r="G2" s="541"/>
    </row>
    <row r="3" spans="1:26" s="469" customFormat="1" ht="19.5" customHeight="1">
      <c r="A3" s="542"/>
      <c r="B3" s="919" t="s">
        <v>282</v>
      </c>
      <c r="C3" s="920"/>
      <c r="D3" s="921"/>
      <c r="E3" s="922" t="s">
        <v>139</v>
      </c>
      <c r="F3" s="923"/>
      <c r="G3" s="924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</row>
    <row r="4" spans="1:26" ht="33" customHeight="1" thickBot="1">
      <c r="A4" s="543" t="s">
        <v>0</v>
      </c>
      <c r="B4" s="544" t="s">
        <v>141</v>
      </c>
      <c r="C4" s="544">
        <v>2015</v>
      </c>
      <c r="D4" s="545" t="s">
        <v>142</v>
      </c>
      <c r="E4" s="544" t="s">
        <v>141</v>
      </c>
      <c r="F4" s="544">
        <v>2015</v>
      </c>
      <c r="G4" s="545" t="s">
        <v>142</v>
      </c>
    </row>
    <row r="5" spans="1:26" s="549" customFormat="1" ht="24" customHeight="1">
      <c r="A5" s="546" t="s">
        <v>238</v>
      </c>
      <c r="B5" s="547">
        <v>356</v>
      </c>
      <c r="C5" s="547">
        <v>421</v>
      </c>
      <c r="D5" s="548">
        <v>0.18099999999999999</v>
      </c>
      <c r="E5" s="547">
        <v>1755</v>
      </c>
      <c r="F5" s="547">
        <v>1646</v>
      </c>
      <c r="G5" s="548">
        <v>-6.2E-2</v>
      </c>
    </row>
    <row r="6" spans="1:26" ht="24" customHeight="1">
      <c r="A6" s="550" t="s">
        <v>154</v>
      </c>
      <c r="B6" s="551">
        <v>-212</v>
      </c>
      <c r="C6" s="551">
        <v>-221</v>
      </c>
      <c r="D6" s="552">
        <v>4.7E-2</v>
      </c>
      <c r="E6" s="551">
        <v>-821</v>
      </c>
      <c r="F6" s="551">
        <v>-869</v>
      </c>
      <c r="G6" s="552">
        <v>5.8000000000000003E-2</v>
      </c>
    </row>
    <row r="7" spans="1:26" s="549" customFormat="1" ht="24" customHeight="1">
      <c r="A7" s="553" t="s">
        <v>239</v>
      </c>
      <c r="B7" s="554">
        <v>145</v>
      </c>
      <c r="C7" s="554">
        <v>199</v>
      </c>
      <c r="D7" s="555">
        <v>0.377</v>
      </c>
      <c r="E7" s="554">
        <v>933</v>
      </c>
      <c r="F7" s="554">
        <v>777</v>
      </c>
      <c r="G7" s="555">
        <v>-0.16800000000000001</v>
      </c>
    </row>
    <row r="8" spans="1:26" ht="24" customHeight="1">
      <c r="A8" s="550" t="s">
        <v>158</v>
      </c>
      <c r="B8" s="551">
        <v>-24</v>
      </c>
      <c r="C8" s="551">
        <v>-24</v>
      </c>
      <c r="D8" s="552">
        <v>3.0000000000000001E-3</v>
      </c>
      <c r="E8" s="551">
        <v>-96</v>
      </c>
      <c r="F8" s="551">
        <v>-120</v>
      </c>
      <c r="G8" s="552">
        <v>0.251</v>
      </c>
    </row>
    <row r="9" spans="1:26" s="549" customFormat="1" ht="24" customHeight="1">
      <c r="A9" s="553" t="s">
        <v>240</v>
      </c>
      <c r="B9" s="554">
        <v>120</v>
      </c>
      <c r="C9" s="554">
        <v>175</v>
      </c>
      <c r="D9" s="555">
        <v>0.46</v>
      </c>
      <c r="E9" s="554">
        <v>835</v>
      </c>
      <c r="F9" s="554">
        <v>655</v>
      </c>
      <c r="G9" s="555">
        <v>-0.216</v>
      </c>
    </row>
    <row r="10" spans="1:26" ht="24" customHeight="1">
      <c r="A10" s="550" t="s">
        <v>161</v>
      </c>
      <c r="B10" s="551">
        <v>-15</v>
      </c>
      <c r="C10" s="551">
        <v>-38</v>
      </c>
      <c r="D10" s="552">
        <v>1.5269999999999999</v>
      </c>
      <c r="E10" s="551">
        <v>-154</v>
      </c>
      <c r="F10" s="551">
        <v>-156</v>
      </c>
      <c r="G10" s="552">
        <v>1.4E-2</v>
      </c>
    </row>
    <row r="11" spans="1:26" ht="24" customHeight="1">
      <c r="A11" s="556" t="s">
        <v>126</v>
      </c>
      <c r="B11" s="557">
        <v>5</v>
      </c>
      <c r="C11" s="557">
        <v>-3</v>
      </c>
      <c r="D11" s="558">
        <v>-1.5760000000000001</v>
      </c>
      <c r="E11" s="557">
        <v>27</v>
      </c>
      <c r="F11" s="557">
        <v>17</v>
      </c>
      <c r="G11" s="558">
        <v>-0.38</v>
      </c>
    </row>
    <row r="12" spans="1:26" s="549" customFormat="1" ht="24" customHeight="1" thickBot="1">
      <c r="A12" s="559" t="s">
        <v>163</v>
      </c>
      <c r="B12" s="560">
        <v>100</v>
      </c>
      <c r="C12" s="560">
        <v>139</v>
      </c>
      <c r="D12" s="561">
        <v>0.39600000000000002</v>
      </c>
      <c r="E12" s="560">
        <v>654</v>
      </c>
      <c r="F12" s="560">
        <v>482</v>
      </c>
      <c r="G12" s="561">
        <v>-0.26300000000000001</v>
      </c>
    </row>
    <row r="61" spans="1:5">
      <c r="A61" s="625"/>
      <c r="B61" s="626"/>
      <c r="C61" s="626"/>
      <c r="D61" s="627"/>
      <c r="E61" s="626"/>
    </row>
  </sheetData>
  <mergeCells count="3">
    <mergeCell ref="B3:D3"/>
    <mergeCell ref="E3:G3"/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61"/>
  <sheetViews>
    <sheetView showGridLines="0" zoomScale="75" zoomScaleNormal="75" workbookViewId="0">
      <selection sqref="A1:C1"/>
    </sheetView>
  </sheetViews>
  <sheetFormatPr defaultColWidth="9.109375" defaultRowHeight="12.6"/>
  <cols>
    <col min="1" max="1" width="41.5546875" style="464" customWidth="1"/>
    <col min="2" max="3" width="11.6640625" style="490" customWidth="1"/>
    <col min="4" max="7" width="11.6640625" style="468" customWidth="1"/>
    <col min="8" max="16384" width="9.109375" style="464"/>
  </cols>
  <sheetData>
    <row r="1" spans="1:20" ht="15">
      <c r="A1" s="925" t="s">
        <v>331</v>
      </c>
      <c r="B1" s="925"/>
      <c r="C1" s="925"/>
      <c r="E1" s="490"/>
      <c r="F1" s="490"/>
    </row>
    <row r="2" spans="1:20" ht="6.75" customHeight="1">
      <c r="A2" s="565"/>
      <c r="B2" s="566"/>
      <c r="C2" s="566"/>
      <c r="D2" s="566"/>
      <c r="E2" s="566"/>
      <c r="F2" s="566"/>
      <c r="G2" s="566"/>
    </row>
    <row r="3" spans="1:20" s="469" customFormat="1" ht="18" customHeight="1">
      <c r="A3" s="567"/>
      <c r="B3" s="919" t="str">
        <f>'From EBITDA to net income'!B3:D3</f>
        <v>4th Quarter</v>
      </c>
      <c r="C3" s="920"/>
      <c r="D3" s="921"/>
      <c r="E3" s="922" t="s">
        <v>139</v>
      </c>
      <c r="F3" s="923"/>
      <c r="G3" s="926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4"/>
      <c r="S3" s="464"/>
      <c r="T3" s="464"/>
    </row>
    <row r="4" spans="1:20" ht="49.5" customHeight="1" thickBot="1">
      <c r="A4" s="568" t="s">
        <v>0</v>
      </c>
      <c r="B4" s="569" t="s">
        <v>241</v>
      </c>
      <c r="C4" s="569">
        <v>2015</v>
      </c>
      <c r="D4" s="569" t="s">
        <v>142</v>
      </c>
      <c r="E4" s="569" t="s">
        <v>241</v>
      </c>
      <c r="F4" s="569">
        <v>2015</v>
      </c>
      <c r="G4" s="569" t="s">
        <v>142</v>
      </c>
    </row>
    <row r="5" spans="1:20" s="469" customFormat="1" ht="20.100000000000001" customHeight="1">
      <c r="A5" s="570" t="s">
        <v>242</v>
      </c>
      <c r="B5" s="571">
        <v>318</v>
      </c>
      <c r="C5" s="571">
        <v>149</v>
      </c>
      <c r="D5" s="572">
        <v>-0.53</v>
      </c>
      <c r="E5" s="571">
        <v>1447</v>
      </c>
      <c r="F5" s="571">
        <v>1386</v>
      </c>
      <c r="G5" s="572">
        <v>-0.04</v>
      </c>
      <c r="H5" s="573"/>
      <c r="I5" s="573"/>
      <c r="J5" s="573"/>
      <c r="K5" s="573"/>
      <c r="L5" s="573"/>
      <c r="N5" s="574"/>
      <c r="O5" s="574"/>
      <c r="P5" s="574"/>
      <c r="R5" s="573"/>
    </row>
    <row r="6" spans="1:20" s="469" customFormat="1" ht="20.100000000000001" customHeight="1">
      <c r="A6" s="575" t="s">
        <v>243</v>
      </c>
      <c r="B6" s="576">
        <v>-258</v>
      </c>
      <c r="C6" s="576">
        <v>-266</v>
      </c>
      <c r="D6" s="577">
        <v>2.9000000000000001E-2</v>
      </c>
      <c r="E6" s="576">
        <v>-916</v>
      </c>
      <c r="F6" s="576">
        <v>-1000</v>
      </c>
      <c r="G6" s="577">
        <v>9.0999999999999998E-2</v>
      </c>
      <c r="H6" s="573"/>
      <c r="I6" s="573"/>
      <c r="J6" s="573"/>
      <c r="K6" s="573"/>
      <c r="L6" s="573"/>
      <c r="N6" s="574"/>
      <c r="O6" s="574"/>
      <c r="P6" s="574"/>
      <c r="R6" s="573"/>
    </row>
    <row r="7" spans="1:20" s="469" customFormat="1" ht="20.100000000000001" customHeight="1">
      <c r="A7" s="578" t="s">
        <v>244</v>
      </c>
      <c r="B7" s="571">
        <v>21</v>
      </c>
      <c r="C7" s="571">
        <v>3</v>
      </c>
      <c r="D7" s="579" t="s">
        <v>146</v>
      </c>
      <c r="E7" s="571">
        <v>180</v>
      </c>
      <c r="F7" s="571">
        <v>22</v>
      </c>
      <c r="G7" s="579" t="s">
        <v>146</v>
      </c>
      <c r="H7" s="573"/>
      <c r="I7" s="573"/>
      <c r="J7" s="573"/>
      <c r="K7" s="573"/>
      <c r="L7" s="573"/>
      <c r="N7" s="574"/>
      <c r="O7" s="574"/>
      <c r="P7" s="574"/>
      <c r="R7" s="573"/>
    </row>
    <row r="8" spans="1:20" s="469" customFormat="1" ht="20.100000000000001" customHeight="1">
      <c r="A8" s="580" t="s">
        <v>225</v>
      </c>
      <c r="B8" s="581">
        <v>81</v>
      </c>
      <c r="C8" s="581">
        <v>-114</v>
      </c>
      <c r="D8" s="582">
        <v>-2.4</v>
      </c>
      <c r="E8" s="581">
        <v>711</v>
      </c>
      <c r="F8" s="581">
        <v>408</v>
      </c>
      <c r="G8" s="582">
        <v>-0.43</v>
      </c>
      <c r="H8" s="573"/>
      <c r="I8" s="573"/>
      <c r="J8" s="573"/>
      <c r="K8" s="573"/>
      <c r="L8" s="573"/>
      <c r="N8" s="574"/>
      <c r="O8" s="574"/>
      <c r="P8" s="574"/>
      <c r="R8" s="573"/>
    </row>
    <row r="9" spans="1:20" s="534" customFormat="1" ht="29.25" customHeight="1">
      <c r="A9" s="583" t="s">
        <v>245</v>
      </c>
      <c r="B9" s="584">
        <v>-153</v>
      </c>
      <c r="C9" s="584">
        <v>-204</v>
      </c>
      <c r="D9" s="585">
        <v>0.33</v>
      </c>
      <c r="E9" s="584">
        <v>-364</v>
      </c>
      <c r="F9" s="584">
        <v>-608</v>
      </c>
      <c r="G9" s="585">
        <v>0.67</v>
      </c>
      <c r="H9" s="586"/>
      <c r="I9" s="586"/>
      <c r="J9" s="586"/>
      <c r="K9" s="586"/>
      <c r="L9" s="586"/>
    </row>
    <row r="10" spans="1:20" s="469" customFormat="1" ht="27" customHeight="1" thickBot="1">
      <c r="A10" s="587" t="s">
        <v>233</v>
      </c>
      <c r="B10" s="588">
        <v>-71</v>
      </c>
      <c r="C10" s="588">
        <v>-317</v>
      </c>
      <c r="D10" s="589">
        <v>3.44</v>
      </c>
      <c r="E10" s="588">
        <v>347</v>
      </c>
      <c r="F10" s="588">
        <v>-200</v>
      </c>
      <c r="G10" s="589" t="s">
        <v>146</v>
      </c>
      <c r="H10" s="573"/>
      <c r="I10" s="573"/>
      <c r="J10" s="573"/>
      <c r="K10" s="573"/>
      <c r="L10" s="573"/>
    </row>
    <row r="11" spans="1:20" s="469" customFormat="1" ht="6" customHeight="1">
      <c r="A11" s="590"/>
      <c r="B11" s="488"/>
      <c r="C11" s="488"/>
      <c r="D11" s="468"/>
      <c r="E11" s="468"/>
      <c r="F11" s="468"/>
      <c r="G11" s="468"/>
    </row>
    <row r="12" spans="1:20">
      <c r="A12" s="591" t="s">
        <v>246</v>
      </c>
      <c r="B12" s="592"/>
      <c r="C12" s="592"/>
      <c r="D12" s="593"/>
      <c r="E12" s="593"/>
      <c r="F12" s="593"/>
      <c r="G12" s="593"/>
    </row>
    <row r="13" spans="1:20">
      <c r="A13" s="591" t="s">
        <v>247</v>
      </c>
    </row>
    <row r="14" spans="1:20">
      <c r="A14" s="591" t="s">
        <v>248</v>
      </c>
      <c r="E14" s="536"/>
    </row>
    <row r="16" spans="1:20">
      <c r="C16" s="468"/>
    </row>
    <row r="20" spans="1:7" ht="17.399999999999999">
      <c r="A20" s="594"/>
    </row>
    <row r="23" spans="1:7">
      <c r="C23" s="595"/>
    </row>
    <row r="24" spans="1:7" s="596" customFormat="1">
      <c r="B24" s="468"/>
      <c r="C24" s="468"/>
      <c r="D24" s="468"/>
      <c r="E24" s="468"/>
      <c r="F24" s="468"/>
      <c r="G24" s="468"/>
    </row>
    <row r="25" spans="1:7" s="596" customFormat="1">
      <c r="B25" s="468"/>
      <c r="C25" s="468"/>
      <c r="D25" s="468"/>
      <c r="E25" s="468"/>
      <c r="F25" s="468"/>
      <c r="G25" s="468"/>
    </row>
    <row r="26" spans="1:7" s="596" customFormat="1">
      <c r="B26" s="468"/>
      <c r="C26" s="468"/>
      <c r="D26" s="468"/>
      <c r="E26" s="468"/>
      <c r="F26" s="468"/>
      <c r="G26" s="468"/>
    </row>
    <row r="27" spans="1:7" s="596" customFormat="1">
      <c r="B27" s="468"/>
      <c r="C27" s="468"/>
      <c r="D27" s="468"/>
      <c r="E27" s="468"/>
      <c r="F27" s="468"/>
      <c r="G27" s="468"/>
    </row>
    <row r="28" spans="1:7" s="596" customFormat="1">
      <c r="B28" s="468"/>
      <c r="C28" s="468"/>
      <c r="D28" s="468"/>
      <c r="E28" s="468"/>
      <c r="F28" s="468"/>
      <c r="G28" s="468"/>
    </row>
    <row r="29" spans="1:7" s="596" customFormat="1">
      <c r="B29" s="468"/>
      <c r="C29" s="468"/>
      <c r="D29" s="468"/>
      <c r="E29" s="468"/>
      <c r="F29" s="468"/>
      <c r="G29" s="468"/>
    </row>
    <row r="30" spans="1:7" s="596" customFormat="1">
      <c r="B30" s="468"/>
      <c r="C30" s="468"/>
      <c r="D30" s="468"/>
      <c r="E30" s="468"/>
      <c r="F30" s="468"/>
      <c r="G30" s="468"/>
    </row>
    <row r="31" spans="1:7" s="596" customFormat="1">
      <c r="B31" s="468"/>
      <c r="C31" s="468"/>
      <c r="D31" s="468"/>
      <c r="E31" s="468"/>
      <c r="F31" s="468"/>
      <c r="G31" s="468"/>
    </row>
    <row r="61" spans="1:7">
      <c r="A61" s="619"/>
      <c r="B61" s="622"/>
      <c r="C61" s="622"/>
      <c r="D61" s="624"/>
      <c r="E61" s="624"/>
      <c r="G61" s="624"/>
    </row>
  </sheetData>
  <mergeCells count="3">
    <mergeCell ref="B3:D3"/>
    <mergeCell ref="E3:G3"/>
    <mergeCell ref="A1:C1"/>
  </mergeCells>
  <pageMargins left="0.70866141732283472" right="0.70866141732283472" top="0.74803149606299213" bottom="0.74803149606299213" header="0.31496062992125984" footer="0.31496062992125984"/>
  <pageSetup paperSize="9" scale="56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7"/>
  <sheetViews>
    <sheetView showGridLines="0" topLeftCell="A16" zoomScale="75" zoomScaleNormal="75" workbookViewId="0">
      <selection activeCell="A16" sqref="A1:XFD1048576"/>
    </sheetView>
  </sheetViews>
  <sheetFormatPr defaultColWidth="9.109375" defaultRowHeight="12.6"/>
  <cols>
    <col min="1" max="1" width="41.6640625" style="621" customWidth="1"/>
    <col min="2" max="3" width="11.6640625" style="622" customWidth="1"/>
    <col min="4" max="4" width="11.6640625" style="623" customWidth="1"/>
    <col min="5" max="5" width="11.6640625" style="622" customWidth="1" collapsed="1"/>
    <col min="6" max="6" width="11.6640625" style="622" customWidth="1"/>
    <col min="7" max="7" width="11.6640625" style="871" customWidth="1"/>
    <col min="8" max="8" width="7.44140625" style="873" bestFit="1" customWidth="1"/>
    <col min="9" max="9" width="11.109375" style="874" bestFit="1" customWidth="1"/>
    <col min="10" max="10" width="11.5546875" style="874" bestFit="1" customWidth="1"/>
    <col min="11" max="11" width="9.109375" style="875"/>
    <col min="12" max="16384" width="9.109375" style="620"/>
  </cols>
  <sheetData>
    <row r="1" spans="1:11" ht="30" customHeight="1">
      <c r="A1" s="927" t="s">
        <v>138</v>
      </c>
      <c r="B1" s="927"/>
      <c r="C1" s="927"/>
      <c r="E1" s="871"/>
      <c r="F1" s="871"/>
      <c r="G1" s="872"/>
    </row>
    <row r="2" spans="1:11" ht="12.75" customHeight="1">
      <c r="A2" s="625"/>
    </row>
    <row r="3" spans="1:11" s="880" customFormat="1" ht="13.2" customHeight="1">
      <c r="A3" s="876"/>
      <c r="B3" s="928" t="str">
        <f>'From EBITDA to net income'!B3:D3</f>
        <v>4th Quarter</v>
      </c>
      <c r="C3" s="928"/>
      <c r="D3" s="929"/>
      <c r="E3" s="930" t="s">
        <v>139</v>
      </c>
      <c r="F3" s="928"/>
      <c r="G3" s="928"/>
      <c r="H3" s="877"/>
      <c r="I3" s="878"/>
      <c r="J3" s="878"/>
      <c r="K3" s="879"/>
    </row>
    <row r="4" spans="1:11" s="887" customFormat="1" ht="39" customHeight="1" thickBot="1">
      <c r="A4" s="881" t="s">
        <v>140</v>
      </c>
      <c r="B4" s="882" t="s">
        <v>141</v>
      </c>
      <c r="C4" s="882">
        <v>2015</v>
      </c>
      <c r="D4" s="883" t="s">
        <v>142</v>
      </c>
      <c r="E4" s="882" t="s">
        <v>141</v>
      </c>
      <c r="F4" s="882">
        <v>2015</v>
      </c>
      <c r="G4" s="882" t="s">
        <v>142</v>
      </c>
      <c r="H4" s="884"/>
      <c r="I4" s="885"/>
      <c r="J4" s="885"/>
      <c r="K4" s="886"/>
    </row>
    <row r="5" spans="1:11" ht="19.95" customHeight="1">
      <c r="A5" s="888" t="s">
        <v>143</v>
      </c>
      <c r="B5" s="491">
        <v>1503</v>
      </c>
      <c r="C5" s="491">
        <v>1487</v>
      </c>
      <c r="D5" s="492">
        <v>-0.01</v>
      </c>
      <c r="E5" s="491">
        <v>5961</v>
      </c>
      <c r="F5" s="491">
        <v>5944</v>
      </c>
      <c r="G5" s="492">
        <v>-3.0000000000000001E-3</v>
      </c>
      <c r="H5" s="889"/>
      <c r="I5" s="890"/>
      <c r="J5" s="890"/>
    </row>
    <row r="6" spans="1:11" ht="19.95" customHeight="1">
      <c r="A6" s="891" t="s">
        <v>144</v>
      </c>
      <c r="B6" s="892">
        <v>13</v>
      </c>
      <c r="C6" s="892">
        <v>22</v>
      </c>
      <c r="D6" s="893">
        <v>0.69699999999999995</v>
      </c>
      <c r="E6" s="892">
        <v>89</v>
      </c>
      <c r="F6" s="892">
        <v>68</v>
      </c>
      <c r="G6" s="893">
        <v>-0.24099999999999999</v>
      </c>
      <c r="H6" s="889"/>
      <c r="I6" s="890"/>
      <c r="J6" s="890"/>
    </row>
    <row r="7" spans="1:11" ht="19.95" customHeight="1">
      <c r="A7" s="888" t="s">
        <v>145</v>
      </c>
      <c r="B7" s="491">
        <v>0</v>
      </c>
      <c r="C7" s="491">
        <v>0</v>
      </c>
      <c r="D7" s="492" t="s">
        <v>146</v>
      </c>
      <c r="E7" s="491">
        <v>62</v>
      </c>
      <c r="F7" s="491">
        <v>0</v>
      </c>
      <c r="G7" s="492">
        <v>-1</v>
      </c>
      <c r="H7" s="889"/>
      <c r="I7" s="890"/>
      <c r="J7" s="890"/>
    </row>
    <row r="8" spans="1:11" ht="19.95" customHeight="1">
      <c r="A8" s="894" t="s">
        <v>147</v>
      </c>
      <c r="B8" s="895">
        <v>1515</v>
      </c>
      <c r="C8" s="895">
        <v>1509</v>
      </c>
      <c r="D8" s="896">
        <v>-4.0000000000000001E-3</v>
      </c>
      <c r="E8" s="895">
        <v>6112</v>
      </c>
      <c r="F8" s="895">
        <v>6012</v>
      </c>
      <c r="G8" s="896">
        <v>-1.6E-2</v>
      </c>
      <c r="H8" s="889"/>
      <c r="I8" s="890"/>
      <c r="J8" s="890"/>
    </row>
    <row r="9" spans="1:11" ht="19.95" customHeight="1">
      <c r="A9" s="888"/>
      <c r="B9" s="491"/>
      <c r="C9" s="491"/>
      <c r="D9" s="897"/>
      <c r="E9" s="491"/>
      <c r="F9" s="491"/>
      <c r="G9" s="897"/>
      <c r="H9" s="889"/>
      <c r="I9" s="890"/>
      <c r="J9" s="890"/>
    </row>
    <row r="10" spans="1:11" ht="25.2">
      <c r="A10" s="891" t="s">
        <v>148</v>
      </c>
      <c r="B10" s="892">
        <v>-633</v>
      </c>
      <c r="C10" s="892">
        <v>-605</v>
      </c>
      <c r="D10" s="893">
        <v>-4.2999999999999997E-2</v>
      </c>
      <c r="E10" s="892">
        <v>-2420</v>
      </c>
      <c r="F10" s="892">
        <v>-2377</v>
      </c>
      <c r="G10" s="893">
        <v>-1.7999999999999999E-2</v>
      </c>
      <c r="H10" s="889"/>
      <c r="I10" s="890"/>
      <c r="J10" s="890"/>
    </row>
    <row r="11" spans="1:11" ht="19.95" customHeight="1">
      <c r="A11" s="888" t="s">
        <v>149</v>
      </c>
      <c r="B11" s="491">
        <v>-245</v>
      </c>
      <c r="C11" s="491">
        <v>-241</v>
      </c>
      <c r="D11" s="492">
        <v>-1.7000000000000001E-2</v>
      </c>
      <c r="E11" s="491">
        <v>-1041</v>
      </c>
      <c r="F11" s="491">
        <v>-1011</v>
      </c>
      <c r="G11" s="492">
        <v>-2.9000000000000001E-2</v>
      </c>
      <c r="H11" s="889"/>
      <c r="I11" s="890"/>
      <c r="J11" s="890"/>
      <c r="K11" s="875" t="s">
        <v>100</v>
      </c>
    </row>
    <row r="12" spans="1:11" ht="19.95" customHeight="1">
      <c r="A12" s="891" t="s">
        <v>150</v>
      </c>
      <c r="B12" s="892">
        <v>-248</v>
      </c>
      <c r="C12" s="892">
        <v>-242</v>
      </c>
      <c r="D12" s="893">
        <v>-2.8000000000000001E-2</v>
      </c>
      <c r="E12" s="892">
        <v>-869</v>
      </c>
      <c r="F12" s="892">
        <v>-980</v>
      </c>
      <c r="G12" s="893">
        <v>0.128</v>
      </c>
      <c r="H12" s="889"/>
      <c r="I12" s="890"/>
      <c r="J12" s="890"/>
    </row>
    <row r="13" spans="1:11" ht="19.95" customHeight="1">
      <c r="A13" s="888" t="s">
        <v>151</v>
      </c>
      <c r="B13" s="491">
        <v>-33</v>
      </c>
      <c r="C13" s="491">
        <v>0</v>
      </c>
      <c r="D13" s="492" t="s">
        <v>146</v>
      </c>
      <c r="E13" s="491">
        <v>-27</v>
      </c>
      <c r="F13" s="491">
        <v>2</v>
      </c>
      <c r="G13" s="492" t="s">
        <v>146</v>
      </c>
      <c r="H13" s="889"/>
      <c r="I13" s="890"/>
      <c r="J13" s="890"/>
    </row>
    <row r="14" spans="1:11" ht="25.2">
      <c r="A14" s="894" t="s">
        <v>152</v>
      </c>
      <c r="B14" s="895">
        <v>-1159</v>
      </c>
      <c r="C14" s="895">
        <v>-1088</v>
      </c>
      <c r="D14" s="896">
        <v>-6.0999999999999999E-2</v>
      </c>
      <c r="E14" s="895">
        <v>-4358</v>
      </c>
      <c r="F14" s="895">
        <v>-4366</v>
      </c>
      <c r="G14" s="896">
        <v>2E-3</v>
      </c>
      <c r="H14" s="889"/>
      <c r="I14" s="890"/>
      <c r="J14" s="890"/>
    </row>
    <row r="15" spans="1:11" ht="19.95" customHeight="1">
      <c r="A15" s="888"/>
      <c r="B15" s="491"/>
      <c r="C15" s="491"/>
      <c r="D15" s="897"/>
      <c r="E15" s="491"/>
      <c r="F15" s="491"/>
      <c r="G15" s="897"/>
      <c r="H15" s="889"/>
      <c r="I15" s="890"/>
      <c r="J15" s="890"/>
    </row>
    <row r="16" spans="1:11" ht="25.2">
      <c r="A16" s="894" t="s">
        <v>153</v>
      </c>
      <c r="B16" s="895">
        <v>356</v>
      </c>
      <c r="C16" s="895">
        <v>421</v>
      </c>
      <c r="D16" s="896">
        <v>0.18099999999999999</v>
      </c>
      <c r="E16" s="895">
        <v>1755</v>
      </c>
      <c r="F16" s="895">
        <v>1646</v>
      </c>
      <c r="G16" s="896">
        <v>-6.2E-2</v>
      </c>
      <c r="H16" s="889"/>
      <c r="I16" s="890"/>
      <c r="J16" s="890"/>
    </row>
    <row r="17" spans="1:11" ht="19.95" customHeight="1">
      <c r="A17" s="888" t="s">
        <v>154</v>
      </c>
      <c r="B17" s="491">
        <v>-212</v>
      </c>
      <c r="C17" s="491">
        <v>-221</v>
      </c>
      <c r="D17" s="492">
        <v>4.7E-2</v>
      </c>
      <c r="E17" s="491">
        <v>-821</v>
      </c>
      <c r="F17" s="491">
        <v>-869</v>
      </c>
      <c r="G17" s="492">
        <v>5.8000000000000003E-2</v>
      </c>
      <c r="H17" s="889"/>
      <c r="I17" s="890"/>
      <c r="J17" s="890"/>
    </row>
    <row r="18" spans="1:11" ht="19.95" customHeight="1">
      <c r="A18" s="894" t="s">
        <v>155</v>
      </c>
      <c r="B18" s="895">
        <v>145</v>
      </c>
      <c r="C18" s="895">
        <v>199</v>
      </c>
      <c r="D18" s="896">
        <v>0.377</v>
      </c>
      <c r="E18" s="895">
        <v>933</v>
      </c>
      <c r="F18" s="895">
        <v>777</v>
      </c>
      <c r="G18" s="896">
        <v>-0.16800000000000001</v>
      </c>
      <c r="H18" s="889"/>
      <c r="I18" s="890"/>
      <c r="J18" s="890"/>
    </row>
    <row r="19" spans="1:11" ht="19.95" customHeight="1">
      <c r="A19" s="888"/>
      <c r="B19" s="491"/>
      <c r="C19" s="491"/>
      <c r="D19" s="897"/>
      <c r="E19" s="491"/>
      <c r="F19" s="491"/>
      <c r="G19" s="897"/>
      <c r="H19" s="889"/>
      <c r="I19" s="890"/>
      <c r="J19" s="890"/>
    </row>
    <row r="20" spans="1:11" ht="19.95" customHeight="1">
      <c r="A20" s="891" t="s">
        <v>156</v>
      </c>
      <c r="B20" s="892">
        <v>17</v>
      </c>
      <c r="C20" s="892">
        <v>0</v>
      </c>
      <c r="D20" s="893">
        <v>-1.022</v>
      </c>
      <c r="E20" s="892">
        <v>33</v>
      </c>
      <c r="F20" s="892">
        <v>20</v>
      </c>
      <c r="G20" s="893">
        <v>-0.38900000000000001</v>
      </c>
      <c r="H20" s="889"/>
      <c r="I20" s="890"/>
      <c r="J20" s="890"/>
    </row>
    <row r="21" spans="1:11" ht="19.95" customHeight="1">
      <c r="A21" s="888" t="s">
        <v>157</v>
      </c>
      <c r="B21" s="491">
        <v>-41</v>
      </c>
      <c r="C21" s="491">
        <v>-24</v>
      </c>
      <c r="D21" s="492">
        <v>-0.42</v>
      </c>
      <c r="E21" s="491">
        <v>-129</v>
      </c>
      <c r="F21" s="491">
        <v>-140</v>
      </c>
      <c r="G21" s="492">
        <v>8.5000000000000006E-2</v>
      </c>
      <c r="H21" s="889"/>
      <c r="I21" s="890"/>
      <c r="J21" s="890"/>
    </row>
    <row r="22" spans="1:11" s="549" customFormat="1" ht="19.95" customHeight="1">
      <c r="A22" s="894" t="s">
        <v>158</v>
      </c>
      <c r="B22" s="895">
        <v>-24</v>
      </c>
      <c r="C22" s="895">
        <v>-24</v>
      </c>
      <c r="D22" s="896">
        <v>3.0000000000000001E-3</v>
      </c>
      <c r="E22" s="895">
        <v>-96</v>
      </c>
      <c r="F22" s="895">
        <v>-120</v>
      </c>
      <c r="G22" s="896">
        <v>0.251</v>
      </c>
      <c r="H22" s="898"/>
      <c r="I22" s="899"/>
      <c r="J22" s="899"/>
      <c r="K22" s="900"/>
    </row>
    <row r="23" spans="1:11" ht="19.95" customHeight="1">
      <c r="A23" s="888"/>
      <c r="B23" s="491"/>
      <c r="C23" s="491"/>
      <c r="D23" s="897"/>
      <c r="E23" s="491"/>
      <c r="F23" s="491"/>
      <c r="G23" s="897"/>
      <c r="H23" s="889"/>
      <c r="I23" s="890"/>
      <c r="J23" s="890"/>
    </row>
    <row r="24" spans="1:11" ht="19.95" customHeight="1">
      <c r="A24" s="891" t="s">
        <v>159</v>
      </c>
      <c r="B24" s="892">
        <v>-1</v>
      </c>
      <c r="C24" s="892">
        <v>0</v>
      </c>
      <c r="D24" s="893" t="s">
        <v>146</v>
      </c>
      <c r="E24" s="892">
        <v>-2</v>
      </c>
      <c r="F24" s="892">
        <v>-2</v>
      </c>
      <c r="G24" s="893">
        <v>1E-3</v>
      </c>
      <c r="H24" s="889"/>
      <c r="I24" s="890"/>
      <c r="J24" s="890"/>
    </row>
    <row r="25" spans="1:11" ht="19.95" customHeight="1">
      <c r="A25" s="888"/>
      <c r="B25" s="491"/>
      <c r="C25" s="491"/>
      <c r="D25" s="897"/>
      <c r="E25" s="491"/>
      <c r="F25" s="491"/>
      <c r="G25" s="897"/>
      <c r="H25" s="889"/>
      <c r="I25" s="890"/>
      <c r="J25" s="890"/>
    </row>
    <row r="26" spans="1:11" ht="19.95" customHeight="1">
      <c r="A26" s="894" t="s">
        <v>160</v>
      </c>
      <c r="B26" s="895">
        <v>120</v>
      </c>
      <c r="C26" s="895">
        <v>175</v>
      </c>
      <c r="D26" s="896">
        <v>0.46</v>
      </c>
      <c r="E26" s="895">
        <v>835</v>
      </c>
      <c r="F26" s="895">
        <v>655</v>
      </c>
      <c r="G26" s="896">
        <v>-0.216</v>
      </c>
      <c r="H26" s="889"/>
      <c r="I26" s="890"/>
      <c r="J26" s="890"/>
    </row>
    <row r="27" spans="1:11" ht="19.95" customHeight="1">
      <c r="A27" s="888" t="s">
        <v>161</v>
      </c>
      <c r="B27" s="491">
        <v>-15</v>
      </c>
      <c r="C27" s="491">
        <v>-38</v>
      </c>
      <c r="D27" s="492">
        <v>1.5269999999999999</v>
      </c>
      <c r="E27" s="491">
        <v>-154</v>
      </c>
      <c r="F27" s="491">
        <v>-156</v>
      </c>
      <c r="G27" s="492">
        <v>1.4E-2</v>
      </c>
      <c r="J27" s="890"/>
    </row>
    <row r="28" spans="1:11" ht="19.95" customHeight="1">
      <c r="A28" s="891"/>
      <c r="B28" s="892"/>
      <c r="C28" s="892"/>
      <c r="D28" s="901"/>
      <c r="E28" s="892"/>
      <c r="F28" s="892"/>
      <c r="G28" s="901"/>
      <c r="H28" s="889"/>
      <c r="I28" s="890"/>
      <c r="J28" s="890"/>
    </row>
    <row r="29" spans="1:11" ht="19.95" customHeight="1">
      <c r="A29" s="902" t="s">
        <v>162</v>
      </c>
      <c r="B29" s="903">
        <v>105</v>
      </c>
      <c r="C29" s="903">
        <v>137</v>
      </c>
      <c r="D29" s="904">
        <v>0.30499999999999999</v>
      </c>
      <c r="E29" s="903">
        <v>682</v>
      </c>
      <c r="F29" s="903">
        <v>499</v>
      </c>
      <c r="G29" s="904">
        <v>-0.26800000000000002</v>
      </c>
    </row>
    <row r="30" spans="1:11" ht="19.95" customHeight="1">
      <c r="A30" s="905" t="s">
        <v>126</v>
      </c>
      <c r="B30" s="892">
        <v>5</v>
      </c>
      <c r="C30" s="892">
        <v>-3</v>
      </c>
      <c r="D30" s="893">
        <v>-1.5760000000000001</v>
      </c>
      <c r="E30" s="892">
        <v>27</v>
      </c>
      <c r="F30" s="892">
        <v>17</v>
      </c>
      <c r="G30" s="893">
        <v>-0.38</v>
      </c>
    </row>
    <row r="31" spans="1:11" ht="19.95" customHeight="1">
      <c r="A31" s="906" t="s">
        <v>163</v>
      </c>
      <c r="B31" s="907">
        <v>100</v>
      </c>
      <c r="C31" s="907">
        <v>139</v>
      </c>
      <c r="D31" s="908">
        <v>0.39600000000000002</v>
      </c>
      <c r="E31" s="907">
        <v>654</v>
      </c>
      <c r="F31" s="907">
        <v>482</v>
      </c>
      <c r="G31" s="908">
        <v>-0.26300000000000001</v>
      </c>
    </row>
    <row r="32" spans="1:11" ht="19.95" customHeight="1">
      <c r="A32" s="909"/>
      <c r="B32" s="892"/>
      <c r="C32" s="892"/>
      <c r="D32" s="893"/>
      <c r="E32" s="892"/>
      <c r="F32" s="892"/>
      <c r="G32" s="893"/>
    </row>
    <row r="33" spans="1:10" ht="19.95" customHeight="1">
      <c r="A33" s="888" t="s">
        <v>164</v>
      </c>
      <c r="B33" s="910">
        <v>0.31</v>
      </c>
      <c r="C33" s="910">
        <v>0.43</v>
      </c>
      <c r="D33" s="492">
        <v>0.39200000000000002</v>
      </c>
      <c r="E33" s="910">
        <v>2.04</v>
      </c>
      <c r="F33" s="910">
        <v>1.5</v>
      </c>
      <c r="G33" s="492">
        <v>-0.26700000000000002</v>
      </c>
      <c r="J33" s="890"/>
    </row>
    <row r="34" spans="1:10" ht="19.95" customHeight="1">
      <c r="A34" s="891" t="s">
        <v>165</v>
      </c>
      <c r="B34" s="911">
        <v>0.31</v>
      </c>
      <c r="C34" s="911">
        <v>0.43</v>
      </c>
      <c r="D34" s="893">
        <v>0.39400000000000002</v>
      </c>
      <c r="E34" s="911">
        <v>2.04</v>
      </c>
      <c r="F34" s="911">
        <v>1.5</v>
      </c>
      <c r="G34" s="893">
        <v>-0.26600000000000001</v>
      </c>
      <c r="J34" s="890"/>
    </row>
    <row r="35" spans="1:10" ht="19.95" customHeight="1">
      <c r="A35" s="888" t="s">
        <v>166</v>
      </c>
      <c r="B35" s="912">
        <v>321053402</v>
      </c>
      <c r="C35" s="912">
        <v>322000191</v>
      </c>
      <c r="D35" s="913">
        <v>3.0000000000000001E-3</v>
      </c>
      <c r="E35" s="912">
        <v>320119106</v>
      </c>
      <c r="F35" s="912">
        <v>321767821</v>
      </c>
      <c r="G35" s="913">
        <v>5.0000000000000001E-3</v>
      </c>
    </row>
    <row r="36" spans="1:10" ht="25.8" thickBot="1">
      <c r="A36" s="914" t="s">
        <v>167</v>
      </c>
      <c r="B36" s="915">
        <v>321785325</v>
      </c>
      <c r="C36" s="915">
        <v>322363261</v>
      </c>
      <c r="D36" s="916">
        <v>2E-3</v>
      </c>
      <c r="E36" s="915">
        <v>321009798</v>
      </c>
      <c r="F36" s="915">
        <v>322272472</v>
      </c>
      <c r="G36" s="916">
        <v>4.0000000000000001E-3</v>
      </c>
    </row>
    <row r="37" spans="1:10" ht="3.75" customHeight="1">
      <c r="B37" s="871"/>
    </row>
  </sheetData>
  <mergeCells count="3">
    <mergeCell ref="A1:C1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2"/>
  <sheetViews>
    <sheetView showGridLines="0" zoomScale="75" zoomScaleNormal="75" workbookViewId="0">
      <selection activeCell="A21" sqref="A21"/>
    </sheetView>
  </sheetViews>
  <sheetFormatPr defaultColWidth="9.109375" defaultRowHeight="12.6"/>
  <cols>
    <col min="1" max="1" width="63.33203125" style="465" customWidth="1"/>
    <col min="2" max="3" width="23.5546875" style="465" customWidth="1"/>
    <col min="4" max="16384" width="9.109375" style="465"/>
  </cols>
  <sheetData>
    <row r="1" spans="1:3" ht="20.100000000000001" customHeight="1">
      <c r="A1" s="493" t="s">
        <v>168</v>
      </c>
      <c r="B1" s="494"/>
      <c r="C1" s="494"/>
    </row>
    <row r="2" spans="1:3" ht="20.100000000000001" customHeight="1">
      <c r="A2" s="494"/>
      <c r="B2" s="494"/>
      <c r="C2" s="494"/>
    </row>
    <row r="3" spans="1:3" ht="20.100000000000001" customHeight="1">
      <c r="A3" s="495"/>
      <c r="B3" s="495"/>
      <c r="C3" s="495"/>
    </row>
    <row r="4" spans="1:3" ht="20.100000000000001" customHeight="1">
      <c r="A4" s="629"/>
      <c r="B4" s="630" t="s">
        <v>283</v>
      </c>
      <c r="C4" s="630" t="s">
        <v>283</v>
      </c>
    </row>
    <row r="5" spans="1:3" ht="20.100000000000001" customHeight="1" thickBot="1">
      <c r="A5" s="631" t="s">
        <v>0</v>
      </c>
      <c r="B5" s="632">
        <v>2014</v>
      </c>
      <c r="C5" s="632">
        <v>2015</v>
      </c>
    </row>
    <row r="6" spans="1:3" ht="12.6" hidden="1" customHeight="1">
      <c r="A6" s="633"/>
      <c r="B6" s="634"/>
      <c r="C6" s="635"/>
    </row>
    <row r="7" spans="1:3" s="471" customFormat="1" ht="20.100000000000001" customHeight="1">
      <c r="A7" s="496" t="s">
        <v>169</v>
      </c>
      <c r="B7" s="497">
        <v>682</v>
      </c>
      <c r="C7" s="497">
        <v>499</v>
      </c>
    </row>
    <row r="8" spans="1:3" s="471" customFormat="1" ht="5.25" hidden="1" customHeight="1">
      <c r="A8" s="498"/>
      <c r="B8" s="499"/>
      <c r="C8" s="499"/>
    </row>
    <row r="9" spans="1:3" ht="20.100000000000001" customHeight="1">
      <c r="A9" s="500" t="s">
        <v>170</v>
      </c>
      <c r="B9" s="501"/>
      <c r="C9" s="501"/>
    </row>
    <row r="10" spans="1:3" ht="6" hidden="1" customHeight="1">
      <c r="A10" s="502"/>
      <c r="B10" s="499"/>
      <c r="C10" s="499"/>
    </row>
    <row r="11" spans="1:3" ht="20.100000000000001" customHeight="1">
      <c r="A11" s="496" t="s">
        <v>171</v>
      </c>
      <c r="B11" s="499"/>
      <c r="C11" s="499"/>
    </row>
    <row r="12" spans="1:3" s="471" customFormat="1" ht="20.100000000000001" customHeight="1">
      <c r="A12" s="503" t="s">
        <v>172</v>
      </c>
      <c r="B12" s="501"/>
      <c r="C12" s="501"/>
    </row>
    <row r="13" spans="1:3" s="471" customFormat="1" ht="16.8" customHeight="1">
      <c r="A13" s="504" t="s">
        <v>173</v>
      </c>
      <c r="B13" s="499">
        <v>1</v>
      </c>
      <c r="C13" s="499">
        <v>-5</v>
      </c>
    </row>
    <row r="14" spans="1:3" s="471" customFormat="1" ht="16.8" customHeight="1">
      <c r="A14" s="505" t="s">
        <v>174</v>
      </c>
      <c r="B14" s="501">
        <v>4</v>
      </c>
      <c r="C14" s="501">
        <v>4</v>
      </c>
    </row>
    <row r="15" spans="1:3" s="471" customFormat="1" ht="20.100000000000001" customHeight="1">
      <c r="A15" s="506" t="s">
        <v>175</v>
      </c>
      <c r="B15" s="499">
        <v>-1</v>
      </c>
      <c r="C15" s="499">
        <v>0</v>
      </c>
    </row>
    <row r="16" spans="1:3" s="471" customFormat="1" ht="20.100000000000001" customHeight="1">
      <c r="A16" s="503" t="s">
        <v>43</v>
      </c>
      <c r="B16" s="501">
        <v>1</v>
      </c>
      <c r="C16" s="501"/>
    </row>
    <row r="17" spans="1:3" s="471" customFormat="1" ht="17.25" customHeight="1">
      <c r="A17" s="507" t="s">
        <v>176</v>
      </c>
      <c r="B17" s="497">
        <v>6</v>
      </c>
      <c r="C17" s="497">
        <v>-1</v>
      </c>
    </row>
    <row r="18" spans="1:3" s="471" customFormat="1" ht="12.6" hidden="1" customHeight="1">
      <c r="A18" s="508"/>
      <c r="B18" s="497"/>
      <c r="C18" s="499"/>
    </row>
    <row r="19" spans="1:3" s="513" customFormat="1" ht="13.2">
      <c r="A19" s="509" t="s">
        <v>177</v>
      </c>
      <c r="B19" s="510"/>
      <c r="C19" s="510"/>
    </row>
    <row r="20" spans="1:3" s="471" customFormat="1">
      <c r="A20" s="506" t="s">
        <v>172</v>
      </c>
      <c r="B20" s="499"/>
      <c r="C20" s="497"/>
    </row>
    <row r="21" spans="1:3" ht="20.100000000000001" customHeight="1">
      <c r="A21" s="505" t="s">
        <v>173</v>
      </c>
      <c r="B21" s="501">
        <v>0</v>
      </c>
      <c r="C21" s="501">
        <v>2</v>
      </c>
    </row>
    <row r="22" spans="1:3">
      <c r="A22" s="504" t="s">
        <v>174</v>
      </c>
      <c r="B22" s="499">
        <v>-1</v>
      </c>
      <c r="C22" s="499">
        <v>-1</v>
      </c>
    </row>
    <row r="23" spans="1:3" ht="13.2">
      <c r="A23" s="509" t="s">
        <v>178</v>
      </c>
      <c r="B23" s="510">
        <v>-2</v>
      </c>
      <c r="C23" s="510">
        <v>0</v>
      </c>
    </row>
    <row r="24" spans="1:3">
      <c r="A24" s="508"/>
      <c r="B24" s="497"/>
      <c r="C24" s="497"/>
    </row>
    <row r="25" spans="1:3" ht="26.4">
      <c r="A25" s="511" t="s">
        <v>179</v>
      </c>
      <c r="B25" s="512">
        <v>4</v>
      </c>
      <c r="C25" s="512">
        <v>0</v>
      </c>
    </row>
    <row r="26" spans="1:3">
      <c r="A26" s="508"/>
      <c r="B26" s="497"/>
      <c r="C26" s="497"/>
    </row>
    <row r="27" spans="1:3">
      <c r="A27" s="638" t="s">
        <v>285</v>
      </c>
      <c r="B27" s="639"/>
      <c r="C27" s="639"/>
    </row>
    <row r="28" spans="1:3">
      <c r="A28" s="636" t="s">
        <v>284</v>
      </c>
      <c r="B28" s="499">
        <v>-102</v>
      </c>
      <c r="C28" s="499">
        <v>18</v>
      </c>
    </row>
    <row r="29" spans="1:3">
      <c r="A29" s="640" t="s">
        <v>176</v>
      </c>
      <c r="B29" s="639">
        <v>-102</v>
      </c>
      <c r="C29" s="639">
        <v>18</v>
      </c>
    </row>
    <row r="30" spans="1:3">
      <c r="A30" s="637"/>
      <c r="B30" s="497"/>
      <c r="C30" s="497"/>
    </row>
    <row r="31" spans="1:3">
      <c r="A31" s="640" t="s">
        <v>177</v>
      </c>
      <c r="B31" s="639"/>
      <c r="C31" s="639"/>
    </row>
    <row r="32" spans="1:3">
      <c r="A32" s="506" t="s">
        <v>284</v>
      </c>
      <c r="B32" s="499">
        <v>20</v>
      </c>
      <c r="C32" s="499">
        <v>-1</v>
      </c>
    </row>
    <row r="33" spans="1:3">
      <c r="A33" s="640" t="s">
        <v>286</v>
      </c>
      <c r="B33" s="639">
        <v>20</v>
      </c>
      <c r="C33" s="639">
        <v>-1</v>
      </c>
    </row>
    <row r="34" spans="1:3">
      <c r="A34" s="637"/>
      <c r="B34" s="497"/>
      <c r="C34" s="497"/>
    </row>
    <row r="35" spans="1:3">
      <c r="A35" s="640" t="s">
        <v>179</v>
      </c>
      <c r="B35" s="639">
        <v>-83</v>
      </c>
      <c r="C35" s="639">
        <v>17</v>
      </c>
    </row>
    <row r="36" spans="1:3">
      <c r="A36" s="508"/>
      <c r="B36" s="497"/>
      <c r="C36" s="497"/>
    </row>
    <row r="37" spans="1:3" ht="13.8" thickBot="1">
      <c r="A37" s="514" t="s">
        <v>180</v>
      </c>
      <c r="B37" s="515">
        <v>603</v>
      </c>
      <c r="C37" s="515">
        <v>515</v>
      </c>
    </row>
    <row r="38" spans="1:3">
      <c r="A38" s="516"/>
      <c r="B38" s="517"/>
      <c r="C38" s="517"/>
    </row>
    <row r="39" spans="1:3">
      <c r="A39" s="498" t="s">
        <v>181</v>
      </c>
      <c r="B39" s="499"/>
      <c r="C39" s="499"/>
    </row>
    <row r="40" spans="1:3">
      <c r="A40" s="505" t="s">
        <v>182</v>
      </c>
      <c r="B40" s="501">
        <v>576</v>
      </c>
      <c r="C40" s="501">
        <v>498</v>
      </c>
    </row>
    <row r="41" spans="1:3" ht="13.2" thickBot="1">
      <c r="A41" s="518" t="s">
        <v>126</v>
      </c>
      <c r="B41" s="519">
        <v>27</v>
      </c>
      <c r="C41" s="519">
        <v>17</v>
      </c>
    </row>
    <row r="52" spans="1:5">
      <c r="A52" s="620"/>
      <c r="B52" s="620"/>
      <c r="C52" s="620"/>
      <c r="D52" s="620"/>
      <c r="E52" s="620"/>
    </row>
  </sheetData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72"/>
  <sheetViews>
    <sheetView showGridLines="0" topLeftCell="A14" zoomScale="75" zoomScaleNormal="75" workbookViewId="0">
      <selection activeCell="A26" sqref="A26"/>
    </sheetView>
  </sheetViews>
  <sheetFormatPr defaultColWidth="9.109375" defaultRowHeight="12.6"/>
  <cols>
    <col min="1" max="1" width="63.44140625" style="487" customWidth="1"/>
    <col min="2" max="2" width="23.5546875" style="642" customWidth="1"/>
    <col min="3" max="3" width="23.5546875" style="642" customWidth="1" collapsed="1"/>
    <col min="4" max="16384" width="9.109375" style="465"/>
  </cols>
  <sheetData>
    <row r="1" spans="1:3" ht="13.8">
      <c r="A1" s="493" t="s">
        <v>98</v>
      </c>
    </row>
    <row r="3" spans="1:3" ht="6" customHeight="1">
      <c r="A3" s="466"/>
    </row>
    <row r="4" spans="1:3" s="467" customFormat="1">
      <c r="A4" s="643"/>
      <c r="B4" s="644" t="s">
        <v>283</v>
      </c>
      <c r="C4" s="644" t="s">
        <v>283</v>
      </c>
    </row>
    <row r="5" spans="1:3" ht="33" customHeight="1" thickBot="1">
      <c r="A5" s="645" t="s">
        <v>0</v>
      </c>
      <c r="B5" s="646">
        <v>2014</v>
      </c>
      <c r="C5" s="646">
        <v>2015</v>
      </c>
    </row>
    <row r="6" spans="1:3" hidden="1">
      <c r="A6" s="647"/>
      <c r="B6" s="648"/>
      <c r="C6" s="648"/>
    </row>
    <row r="7" spans="1:3" hidden="1">
      <c r="A7" s="649"/>
      <c r="B7" s="650"/>
      <c r="C7" s="650"/>
    </row>
    <row r="8" spans="1:3" s="471" customFormat="1" ht="25.2" customHeight="1">
      <c r="A8" s="470" t="s">
        <v>99</v>
      </c>
      <c r="B8" s="651"/>
      <c r="C8" s="651"/>
    </row>
    <row r="9" spans="1:3" s="471" customFormat="1">
      <c r="A9" s="472" t="s">
        <v>100</v>
      </c>
      <c r="B9" s="652"/>
      <c r="C9" s="652"/>
    </row>
    <row r="10" spans="1:3" s="471" customFormat="1" ht="19.95" customHeight="1">
      <c r="A10" s="473" t="s">
        <v>101</v>
      </c>
      <c r="B10" s="653">
        <f t="shared" ref="B10:B17" si="0">M10</f>
        <v>0</v>
      </c>
      <c r="C10" s="653">
        <v>6386</v>
      </c>
    </row>
    <row r="11" spans="1:3" s="471" customFormat="1" ht="19.95" customHeight="1">
      <c r="A11" s="474" t="s">
        <v>102</v>
      </c>
      <c r="B11" s="654">
        <f t="shared" si="0"/>
        <v>0</v>
      </c>
      <c r="C11" s="654">
        <v>2272</v>
      </c>
    </row>
    <row r="12" spans="1:3" s="471" customFormat="1" ht="19.95" customHeight="1">
      <c r="A12" s="475" t="s">
        <v>103</v>
      </c>
      <c r="B12" s="655">
        <f t="shared" si="0"/>
        <v>0</v>
      </c>
      <c r="C12" s="655">
        <v>1162</v>
      </c>
    </row>
    <row r="13" spans="1:3" s="471" customFormat="1" ht="19.95" customHeight="1">
      <c r="A13" s="474" t="s">
        <v>104</v>
      </c>
      <c r="B13" s="654">
        <f t="shared" si="0"/>
        <v>0</v>
      </c>
      <c r="C13" s="654">
        <v>2809</v>
      </c>
    </row>
    <row r="14" spans="1:3" ht="19.95" customHeight="1">
      <c r="A14" s="475" t="s">
        <v>105</v>
      </c>
      <c r="B14" s="655">
        <f t="shared" si="0"/>
        <v>0</v>
      </c>
      <c r="C14" s="655">
        <v>2</v>
      </c>
    </row>
    <row r="15" spans="1:3" ht="19.95" customHeight="1">
      <c r="A15" s="474" t="s">
        <v>106</v>
      </c>
      <c r="B15" s="654">
        <f t="shared" si="0"/>
        <v>0</v>
      </c>
      <c r="C15" s="654">
        <v>9</v>
      </c>
    </row>
    <row r="16" spans="1:3" s="471" customFormat="1" ht="19.95" customHeight="1">
      <c r="A16" s="475" t="s">
        <v>107</v>
      </c>
      <c r="B16" s="655">
        <f t="shared" si="0"/>
        <v>0</v>
      </c>
      <c r="C16" s="655">
        <v>89</v>
      </c>
    </row>
    <row r="17" spans="1:3" s="471" customFormat="1" ht="19.95" customHeight="1">
      <c r="A17" s="474" t="s">
        <v>108</v>
      </c>
      <c r="B17" s="654">
        <f t="shared" si="0"/>
        <v>0</v>
      </c>
      <c r="C17" s="654">
        <v>43</v>
      </c>
    </row>
    <row r="18" spans="1:3" ht="19.95" customHeight="1">
      <c r="A18" s="473" t="s">
        <v>109</v>
      </c>
      <c r="B18" s="653">
        <f t="shared" ref="B18:B24" si="1">M18</f>
        <v>0</v>
      </c>
      <c r="C18" s="653">
        <v>1897</v>
      </c>
    </row>
    <row r="19" spans="1:3" ht="19.95" customHeight="1">
      <c r="A19" s="474" t="s">
        <v>110</v>
      </c>
      <c r="B19" s="654">
        <f t="shared" si="1"/>
        <v>0</v>
      </c>
      <c r="C19" s="654">
        <v>108</v>
      </c>
    </row>
    <row r="20" spans="1:3" ht="19.95" customHeight="1">
      <c r="A20" s="475" t="s">
        <v>111</v>
      </c>
      <c r="B20" s="655">
        <f t="shared" si="1"/>
        <v>0</v>
      </c>
      <c r="C20" s="655">
        <v>1140</v>
      </c>
    </row>
    <row r="21" spans="1:3" s="471" customFormat="1" ht="19.95" customHeight="1">
      <c r="A21" s="474" t="s">
        <v>112</v>
      </c>
      <c r="B21" s="654">
        <f t="shared" si="1"/>
        <v>0</v>
      </c>
      <c r="C21" s="654">
        <v>14</v>
      </c>
    </row>
    <row r="22" spans="1:3" ht="19.95" customHeight="1">
      <c r="A22" s="475" t="s">
        <v>113</v>
      </c>
      <c r="B22" s="655">
        <f t="shared" si="1"/>
        <v>0</v>
      </c>
      <c r="C22" s="655">
        <v>124</v>
      </c>
    </row>
    <row r="23" spans="1:3" s="471" customFormat="1" ht="19.95" customHeight="1">
      <c r="A23" s="474" t="s">
        <v>114</v>
      </c>
      <c r="B23" s="654">
        <f t="shared" si="1"/>
        <v>0</v>
      </c>
      <c r="C23" s="654">
        <v>8</v>
      </c>
    </row>
    <row r="24" spans="1:3" s="471" customFormat="1" ht="10.199999999999999" customHeight="1">
      <c r="A24" s="475" t="s">
        <v>115</v>
      </c>
      <c r="B24" s="655">
        <f t="shared" si="1"/>
        <v>0</v>
      </c>
      <c r="C24" s="655">
        <v>502</v>
      </c>
    </row>
    <row r="25" spans="1:3" s="471" customFormat="1" ht="19.95" customHeight="1">
      <c r="A25" s="656"/>
      <c r="B25" s="655"/>
      <c r="C25" s="655"/>
    </row>
    <row r="26" spans="1:3" s="471" customFormat="1" ht="19.95" customHeight="1" thickBot="1">
      <c r="A26" s="476" t="s">
        <v>116</v>
      </c>
      <c r="B26" s="658">
        <f t="shared" ref="B26" si="2">M26</f>
        <v>0</v>
      </c>
      <c r="C26" s="658">
        <v>8283</v>
      </c>
    </row>
    <row r="27" spans="1:3" s="471" customFormat="1" ht="19.95" customHeight="1">
      <c r="A27" s="477"/>
      <c r="B27" s="659"/>
      <c r="C27" s="659"/>
    </row>
    <row r="28" spans="1:3" ht="19.95" customHeight="1">
      <c r="A28" s="470" t="s">
        <v>117</v>
      </c>
      <c r="B28" s="651"/>
      <c r="C28" s="651"/>
    </row>
    <row r="29" spans="1:3" ht="19.95" customHeight="1">
      <c r="A29" s="478"/>
      <c r="B29" s="660"/>
      <c r="C29" s="660"/>
    </row>
    <row r="30" spans="1:3" ht="19.95" customHeight="1">
      <c r="A30" s="479" t="s">
        <v>118</v>
      </c>
      <c r="B30" s="653">
        <f t="shared" ref="B30:B38" si="3">M30</f>
        <v>0</v>
      </c>
      <c r="C30" s="653">
        <v>2965</v>
      </c>
    </row>
    <row r="31" spans="1:3" ht="19.95" customHeight="1">
      <c r="A31" s="480" t="s">
        <v>119</v>
      </c>
      <c r="B31" s="661">
        <f t="shared" si="3"/>
        <v>0</v>
      </c>
      <c r="C31" s="661">
        <v>2801</v>
      </c>
    </row>
    <row r="32" spans="1:3" ht="19.95" customHeight="1">
      <c r="A32" s="475" t="s">
        <v>120</v>
      </c>
      <c r="B32" s="655">
        <f t="shared" si="3"/>
        <v>0</v>
      </c>
      <c r="C32" s="655">
        <v>1000</v>
      </c>
    </row>
    <row r="33" spans="1:3" s="471" customFormat="1">
      <c r="A33" s="474" t="s">
        <v>121</v>
      </c>
      <c r="B33" s="654">
        <f t="shared" si="3"/>
        <v>0</v>
      </c>
      <c r="C33" s="654">
        <v>-448</v>
      </c>
    </row>
    <row r="34" spans="1:3" s="471" customFormat="1" ht="19.95" customHeight="1">
      <c r="A34" s="475" t="s">
        <v>122</v>
      </c>
      <c r="B34" s="655">
        <f t="shared" si="3"/>
        <v>0</v>
      </c>
      <c r="C34" s="655">
        <v>100</v>
      </c>
    </row>
    <row r="35" spans="1:3" s="471" customFormat="1" ht="19.95" customHeight="1">
      <c r="A35" s="474" t="s">
        <v>123</v>
      </c>
      <c r="B35" s="654">
        <f t="shared" si="3"/>
        <v>0</v>
      </c>
      <c r="C35" s="654">
        <v>-112</v>
      </c>
    </row>
    <row r="36" spans="1:3" s="471" customFormat="1">
      <c r="A36" s="475" t="s">
        <v>124</v>
      </c>
      <c r="B36" s="655">
        <f t="shared" si="3"/>
        <v>0</v>
      </c>
      <c r="C36" s="655">
        <v>5</v>
      </c>
    </row>
    <row r="37" spans="1:3" ht="19.95" customHeight="1">
      <c r="A37" s="474" t="s">
        <v>125</v>
      </c>
      <c r="B37" s="654">
        <f t="shared" si="3"/>
        <v>0</v>
      </c>
      <c r="C37" s="654">
        <v>2255</v>
      </c>
    </row>
    <row r="38" spans="1:3" ht="19.95" customHeight="1">
      <c r="A38" s="481" t="s">
        <v>126</v>
      </c>
      <c r="B38" s="662">
        <f t="shared" si="3"/>
        <v>0</v>
      </c>
      <c r="C38" s="662">
        <v>164</v>
      </c>
    </row>
    <row r="39" spans="1:3" s="471" customFormat="1" ht="12.6" hidden="1" customHeight="1">
      <c r="A39" s="485"/>
      <c r="B39" s="663"/>
      <c r="C39" s="663"/>
    </row>
    <row r="40" spans="1:3" s="471" customFormat="1" ht="19.95" customHeight="1">
      <c r="A40" s="482" t="s">
        <v>127</v>
      </c>
      <c r="B40" s="664">
        <f t="shared" ref="B40:B45" si="4">M40</f>
        <v>0</v>
      </c>
      <c r="C40" s="664">
        <v>2663</v>
      </c>
    </row>
    <row r="41" spans="1:3" s="471" customFormat="1" ht="19.95" customHeight="1">
      <c r="A41" s="475" t="s">
        <v>128</v>
      </c>
      <c r="B41" s="655">
        <f t="shared" si="4"/>
        <v>0</v>
      </c>
      <c r="C41" s="655">
        <v>1761</v>
      </c>
    </row>
    <row r="42" spans="1:3" ht="19.95" customHeight="1">
      <c r="A42" s="483" t="s">
        <v>129</v>
      </c>
      <c r="B42" s="654">
        <f t="shared" si="4"/>
        <v>0</v>
      </c>
      <c r="C42" s="654">
        <v>464</v>
      </c>
    </row>
    <row r="43" spans="1:3" ht="19.95" customHeight="1">
      <c r="A43" s="475" t="s">
        <v>130</v>
      </c>
      <c r="B43" s="655">
        <f t="shared" si="4"/>
        <v>0</v>
      </c>
      <c r="C43" s="655">
        <v>157</v>
      </c>
    </row>
    <row r="44" spans="1:3" ht="19.95" customHeight="1">
      <c r="A44" s="474" t="s">
        <v>131</v>
      </c>
      <c r="B44" s="654">
        <f t="shared" si="4"/>
        <v>0</v>
      </c>
      <c r="C44" s="654">
        <v>96</v>
      </c>
    </row>
    <row r="45" spans="1:3" s="471" customFormat="1" ht="19.95" customHeight="1">
      <c r="A45" s="475" t="s">
        <v>132</v>
      </c>
      <c r="B45" s="655">
        <f t="shared" si="4"/>
        <v>0</v>
      </c>
      <c r="C45" s="655">
        <v>185</v>
      </c>
    </row>
    <row r="46" spans="1:3" s="471" customFormat="1" ht="19.95" customHeight="1">
      <c r="A46" s="484"/>
      <c r="B46" s="665"/>
      <c r="C46" s="665"/>
    </row>
    <row r="47" spans="1:3" ht="17.399999999999999" customHeight="1">
      <c r="A47" s="482" t="s">
        <v>133</v>
      </c>
      <c r="B47" s="664">
        <f t="shared" ref="B47:B52" si="5">M47</f>
        <v>0</v>
      </c>
      <c r="C47" s="664">
        <v>2655</v>
      </c>
    </row>
    <row r="48" spans="1:3">
      <c r="A48" s="475" t="s">
        <v>128</v>
      </c>
      <c r="B48" s="655">
        <f t="shared" si="5"/>
        <v>0</v>
      </c>
      <c r="C48" s="655">
        <v>674</v>
      </c>
    </row>
    <row r="49" spans="1:4">
      <c r="A49" s="474" t="s">
        <v>134</v>
      </c>
      <c r="B49" s="654">
        <f t="shared" si="5"/>
        <v>0</v>
      </c>
      <c r="C49" s="654">
        <v>1330</v>
      </c>
    </row>
    <row r="50" spans="1:4">
      <c r="A50" s="475" t="s">
        <v>135</v>
      </c>
      <c r="B50" s="655">
        <f t="shared" si="5"/>
        <v>0</v>
      </c>
      <c r="C50" s="655">
        <v>82</v>
      </c>
    </row>
    <row r="51" spans="1:4">
      <c r="A51" s="474" t="s">
        <v>136</v>
      </c>
      <c r="B51" s="654">
        <f t="shared" si="5"/>
        <v>0</v>
      </c>
      <c r="C51" s="654">
        <v>570</v>
      </c>
    </row>
    <row r="52" spans="1:4">
      <c r="A52" s="475" t="s">
        <v>287</v>
      </c>
      <c r="B52" s="655">
        <f t="shared" si="5"/>
        <v>0</v>
      </c>
      <c r="C52" s="655">
        <v>0</v>
      </c>
    </row>
    <row r="53" spans="1:4">
      <c r="A53" s="485"/>
      <c r="B53" s="657"/>
      <c r="C53" s="657"/>
    </row>
    <row r="54" spans="1:4" ht="13.8" thickBot="1">
      <c r="A54" s="486" t="s">
        <v>137</v>
      </c>
      <c r="B54" s="666">
        <f t="shared" ref="B54" si="6">M54</f>
        <v>0</v>
      </c>
      <c r="C54" s="666">
        <v>8283</v>
      </c>
    </row>
    <row r="56" spans="1:4">
      <c r="A56" s="667"/>
      <c r="B56" s="668"/>
      <c r="C56" s="669"/>
      <c r="D56" s="620"/>
    </row>
    <row r="57" spans="1:4">
      <c r="A57" s="670"/>
      <c r="B57" s="671"/>
      <c r="C57" s="671"/>
    </row>
    <row r="58" spans="1:4">
      <c r="A58" s="667"/>
      <c r="B58" s="668"/>
      <c r="C58" s="669"/>
    </row>
    <row r="59" spans="1:4">
      <c r="A59" s="670"/>
      <c r="B59" s="671"/>
      <c r="C59" s="671"/>
    </row>
    <row r="60" spans="1:4">
      <c r="A60" s="667"/>
      <c r="B60" s="668"/>
      <c r="C60" s="669"/>
    </row>
    <row r="61" spans="1:4">
      <c r="A61" s="670"/>
      <c r="B61" s="671"/>
      <c r="C61" s="671"/>
    </row>
    <row r="62" spans="1:4">
      <c r="A62" s="667"/>
      <c r="B62" s="668"/>
      <c r="C62" s="669"/>
    </row>
    <row r="63" spans="1:4">
      <c r="A63" s="670"/>
      <c r="B63" s="671"/>
      <c r="C63" s="671"/>
    </row>
    <row r="64" spans="1:4">
      <c r="A64" s="667"/>
      <c r="B64" s="668"/>
      <c r="C64" s="669"/>
    </row>
    <row r="65" spans="1:3">
      <c r="A65" s="670"/>
      <c r="B65" s="671"/>
      <c r="C65" s="671"/>
    </row>
    <row r="66" spans="1:3">
      <c r="A66" s="667"/>
      <c r="B66" s="668"/>
      <c r="C66" s="669"/>
    </row>
    <row r="67" spans="1:3">
      <c r="A67" s="670"/>
      <c r="B67" s="671"/>
      <c r="C67" s="671"/>
    </row>
    <row r="68" spans="1:3">
      <c r="A68" s="667"/>
      <c r="B68" s="668"/>
      <c r="C68" s="669"/>
    </row>
    <row r="69" spans="1:3">
      <c r="A69" s="670"/>
      <c r="B69" s="671"/>
      <c r="C69" s="671"/>
    </row>
    <row r="70" spans="1:3">
      <c r="A70" s="667"/>
      <c r="B70" s="668"/>
      <c r="C70" s="669"/>
    </row>
    <row r="71" spans="1:3">
      <c r="A71" s="670"/>
      <c r="B71" s="671"/>
      <c r="C71" s="671"/>
    </row>
    <row r="72" spans="1:3">
      <c r="A72" s="667"/>
      <c r="B72" s="668"/>
      <c r="C72" s="669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87"/>
  <sheetViews>
    <sheetView showGridLines="0" topLeftCell="A54" zoomScale="75" zoomScaleNormal="75" workbookViewId="0">
      <selection activeCell="A73" sqref="A73"/>
    </sheetView>
  </sheetViews>
  <sheetFormatPr defaultColWidth="9.109375" defaultRowHeight="12.6" outlineLevelRow="2"/>
  <cols>
    <col min="1" max="1" width="63.33203125" style="728" customWidth="1"/>
    <col min="2" max="2" width="11.6640625" style="677" customWidth="1"/>
    <col min="3" max="3" width="12.109375" style="677" customWidth="1"/>
    <col min="4" max="4" width="11.6640625" style="729" customWidth="1"/>
    <col min="5" max="5" width="11.88671875" style="729" customWidth="1"/>
    <col min="6" max="6" width="9.44140625" style="649" customWidth="1"/>
    <col min="7" max="7" width="10" style="649" bestFit="1" customWidth="1"/>
    <col min="8" max="16384" width="9.109375" style="649"/>
  </cols>
  <sheetData>
    <row r="1" spans="1:10" ht="13.8">
      <c r="A1" s="493" t="s">
        <v>202</v>
      </c>
      <c r="B1" s="672" t="s">
        <v>100</v>
      </c>
      <c r="C1" s="672"/>
      <c r="D1" s="673"/>
      <c r="E1" s="673"/>
      <c r="F1" s="674"/>
      <c r="G1" s="674"/>
    </row>
    <row r="2" spans="1:10">
      <c r="A2" s="675"/>
      <c r="B2" s="676"/>
      <c r="C2" s="676"/>
      <c r="D2" s="677"/>
      <c r="E2" s="678"/>
    </row>
    <row r="3" spans="1:10" ht="25.2">
      <c r="A3" s="679"/>
      <c r="B3" s="730" t="s">
        <v>282</v>
      </c>
      <c r="C3" s="731"/>
      <c r="D3" s="731" t="s">
        <v>288</v>
      </c>
      <c r="E3" s="731"/>
    </row>
    <row r="4" spans="1:10" s="682" customFormat="1" ht="25.8" thickBot="1">
      <c r="A4" s="680" t="s">
        <v>0</v>
      </c>
      <c r="B4" s="681" t="s">
        <v>141</v>
      </c>
      <c r="C4" s="681">
        <v>2015</v>
      </c>
      <c r="D4" s="681" t="s">
        <v>141</v>
      </c>
      <c r="E4" s="681">
        <v>2015</v>
      </c>
    </row>
    <row r="5" spans="1:10">
      <c r="A5" s="683"/>
      <c r="B5" s="618"/>
      <c r="C5" s="618"/>
      <c r="D5" s="618"/>
      <c r="E5" s="618"/>
      <c r="G5" s="684"/>
    </row>
    <row r="6" spans="1:10">
      <c r="A6" s="683" t="s">
        <v>100</v>
      </c>
      <c r="B6" s="618"/>
      <c r="C6" s="618"/>
      <c r="D6" s="618"/>
      <c r="E6" s="618"/>
    </row>
    <row r="7" spans="1:10" s="689" customFormat="1" ht="13.8">
      <c r="A7" s="685" t="s">
        <v>203</v>
      </c>
      <c r="B7" s="686"/>
      <c r="C7" s="686"/>
      <c r="D7" s="686"/>
      <c r="E7" s="686"/>
      <c r="F7" s="687"/>
      <c r="G7" s="688"/>
    </row>
    <row r="8" spans="1:10" s="689" customFormat="1" ht="13.8">
      <c r="A8" s="690" t="s">
        <v>169</v>
      </c>
      <c r="B8" s="691">
        <v>105</v>
      </c>
      <c r="C8" s="691">
        <v>137</v>
      </c>
      <c r="D8" s="691">
        <v>682</v>
      </c>
      <c r="E8" s="691">
        <v>499</v>
      </c>
      <c r="G8" s="688"/>
    </row>
    <row r="9" spans="1:10" s="689" customFormat="1" ht="13.8">
      <c r="A9" s="692" t="s">
        <v>204</v>
      </c>
      <c r="B9" s="686"/>
      <c r="C9" s="686"/>
      <c r="D9" s="686"/>
      <c r="E9" s="686"/>
      <c r="F9" s="693"/>
      <c r="G9" s="688"/>
    </row>
    <row r="10" spans="1:10" s="689" customFormat="1" ht="13.8" hidden="1" outlineLevel="2">
      <c r="A10" s="694" t="s">
        <v>126</v>
      </c>
      <c r="B10" s="686">
        <v>0</v>
      </c>
      <c r="C10" s="686">
        <v>0</v>
      </c>
      <c r="D10" s="686">
        <v>0</v>
      </c>
      <c r="E10" s="686">
        <v>0</v>
      </c>
      <c r="G10" s="688"/>
    </row>
    <row r="11" spans="1:10" s="697" customFormat="1" ht="25.2" collapsed="1">
      <c r="A11" s="695" t="s">
        <v>205</v>
      </c>
      <c r="B11" s="696">
        <v>212</v>
      </c>
      <c r="C11" s="696">
        <v>221</v>
      </c>
      <c r="D11" s="696">
        <v>821</v>
      </c>
      <c r="E11" s="696">
        <v>869</v>
      </c>
      <c r="G11" s="698"/>
    </row>
    <row r="12" spans="1:10" s="689" customFormat="1" ht="25.2">
      <c r="A12" s="694" t="s">
        <v>289</v>
      </c>
      <c r="B12" s="686">
        <v>1</v>
      </c>
      <c r="C12" s="686">
        <v>0</v>
      </c>
      <c r="D12" s="686">
        <v>1</v>
      </c>
      <c r="E12" s="686">
        <v>0</v>
      </c>
      <c r="G12" s="688"/>
    </row>
    <row r="13" spans="1:10" s="689" customFormat="1" ht="13.8">
      <c r="A13" s="695" t="s">
        <v>206</v>
      </c>
      <c r="B13" s="691">
        <v>-27</v>
      </c>
      <c r="C13" s="691">
        <v>-4</v>
      </c>
      <c r="D13" s="691">
        <v>-50</v>
      </c>
      <c r="E13" s="691">
        <v>3</v>
      </c>
      <c r="G13" s="688"/>
      <c r="J13" s="689" t="s">
        <v>100</v>
      </c>
    </row>
    <row r="14" spans="1:10" s="689" customFormat="1" ht="13.8">
      <c r="A14" s="694" t="s">
        <v>207</v>
      </c>
      <c r="B14" s="686">
        <v>-3</v>
      </c>
      <c r="C14" s="686">
        <v>-7</v>
      </c>
      <c r="D14" s="686">
        <v>5</v>
      </c>
      <c r="E14" s="686">
        <v>-3</v>
      </c>
      <c r="G14" s="688"/>
    </row>
    <row r="15" spans="1:10" s="689" customFormat="1" ht="13.8">
      <c r="A15" s="695" t="s">
        <v>290</v>
      </c>
      <c r="B15" s="691">
        <v>4</v>
      </c>
      <c r="C15" s="691">
        <v>0</v>
      </c>
      <c r="D15" s="691">
        <v>4</v>
      </c>
      <c r="E15" s="691">
        <v>0</v>
      </c>
      <c r="G15" s="688"/>
    </row>
    <row r="16" spans="1:10" s="689" customFormat="1" ht="13.8">
      <c r="A16" s="694" t="s">
        <v>208</v>
      </c>
      <c r="B16" s="686">
        <v>1</v>
      </c>
      <c r="C16" s="686">
        <v>0</v>
      </c>
      <c r="D16" s="686">
        <v>2</v>
      </c>
      <c r="E16" s="686">
        <v>2</v>
      </c>
      <c r="G16" s="688"/>
    </row>
    <row r="17" spans="1:7" s="689" customFormat="1" ht="13.8">
      <c r="A17" s="695" t="s">
        <v>209</v>
      </c>
      <c r="B17" s="691">
        <v>0</v>
      </c>
      <c r="C17" s="691">
        <v>-3</v>
      </c>
      <c r="D17" s="691">
        <v>-5</v>
      </c>
      <c r="E17" s="691">
        <v>-16</v>
      </c>
      <c r="G17" s="688"/>
    </row>
    <row r="18" spans="1:7" s="689" customFormat="1" ht="13.8">
      <c r="A18" s="694" t="s">
        <v>210</v>
      </c>
      <c r="B18" s="686">
        <v>2</v>
      </c>
      <c r="C18" s="686">
        <v>2</v>
      </c>
      <c r="D18" s="686">
        <v>6</v>
      </c>
      <c r="E18" s="686">
        <v>31</v>
      </c>
      <c r="G18" s="688"/>
    </row>
    <row r="19" spans="1:7" s="697" customFormat="1" ht="25.2">
      <c r="A19" s="695" t="s">
        <v>211</v>
      </c>
      <c r="B19" s="691">
        <v>34</v>
      </c>
      <c r="C19" s="691">
        <v>0</v>
      </c>
      <c r="D19" s="691">
        <v>-27</v>
      </c>
      <c r="E19" s="691">
        <v>0</v>
      </c>
      <c r="G19" s="698"/>
    </row>
    <row r="20" spans="1:7" s="697" customFormat="1" ht="25.2">
      <c r="A20" s="694" t="s">
        <v>212</v>
      </c>
      <c r="B20" s="686">
        <v>0</v>
      </c>
      <c r="C20" s="686">
        <v>-2</v>
      </c>
      <c r="D20" s="686">
        <v>-1</v>
      </c>
      <c r="E20" s="686">
        <v>-2</v>
      </c>
      <c r="G20" s="698"/>
    </row>
    <row r="21" spans="1:7" s="689" customFormat="1" ht="13.8">
      <c r="A21" s="695" t="s">
        <v>291</v>
      </c>
      <c r="B21" s="691">
        <v>0</v>
      </c>
      <c r="C21" s="691">
        <v>-5</v>
      </c>
      <c r="D21" s="691">
        <v>-46</v>
      </c>
      <c r="E21" s="691">
        <v>-18</v>
      </c>
      <c r="G21" s="688"/>
    </row>
    <row r="22" spans="1:7" s="689" customFormat="1" ht="13.8">
      <c r="A22" s="694" t="s">
        <v>213</v>
      </c>
      <c r="B22" s="686">
        <v>2</v>
      </c>
      <c r="C22" s="686">
        <v>0</v>
      </c>
      <c r="D22" s="686">
        <v>17</v>
      </c>
      <c r="E22" s="686">
        <v>3</v>
      </c>
      <c r="G22" s="688"/>
    </row>
    <row r="23" spans="1:7" s="701" customFormat="1" ht="13.8" hidden="1">
      <c r="A23" s="699"/>
      <c r="B23" s="700"/>
      <c r="C23" s="700"/>
      <c r="D23" s="700"/>
      <c r="E23" s="700"/>
      <c r="G23" s="702"/>
    </row>
    <row r="24" spans="1:7" s="701" customFormat="1" ht="13.8" hidden="1">
      <c r="A24" s="699"/>
      <c r="B24" s="700"/>
      <c r="C24" s="700"/>
      <c r="D24" s="700"/>
      <c r="E24" s="700"/>
      <c r="G24" s="702"/>
    </row>
    <row r="25" spans="1:7" s="701" customFormat="1" ht="13.8" hidden="1">
      <c r="A25" s="699"/>
      <c r="B25" s="700"/>
      <c r="C25" s="700"/>
      <c r="D25" s="700"/>
      <c r="E25" s="700"/>
      <c r="G25" s="702"/>
    </row>
    <row r="26" spans="1:7" s="689" customFormat="1" ht="13.8" hidden="1">
      <c r="A26" s="699"/>
      <c r="B26" s="700"/>
      <c r="C26" s="700"/>
      <c r="D26" s="700"/>
      <c r="E26" s="700"/>
      <c r="G26" s="688"/>
    </row>
    <row r="27" spans="1:7" s="689" customFormat="1" ht="13.8">
      <c r="A27" s="703" t="s">
        <v>214</v>
      </c>
      <c r="B27" s="704">
        <v>329</v>
      </c>
      <c r="C27" s="704">
        <v>340</v>
      </c>
      <c r="D27" s="704">
        <v>1410</v>
      </c>
      <c r="E27" s="704">
        <v>1370</v>
      </c>
      <c r="F27" s="687"/>
      <c r="G27" s="688"/>
    </row>
    <row r="28" spans="1:7" s="689" customFormat="1" ht="13.8" collapsed="1">
      <c r="A28" s="685"/>
      <c r="B28" s="686"/>
      <c r="C28" s="686"/>
      <c r="D28" s="686"/>
      <c r="E28" s="686"/>
      <c r="G28" s="705"/>
    </row>
    <row r="29" spans="1:7" s="689" customFormat="1" ht="13.8">
      <c r="A29" s="685" t="s">
        <v>292</v>
      </c>
      <c r="B29" s="686">
        <v>20</v>
      </c>
      <c r="C29" s="686">
        <v>26</v>
      </c>
      <c r="D29" s="686">
        <v>31</v>
      </c>
      <c r="E29" s="686">
        <v>9</v>
      </c>
      <c r="G29" s="688"/>
    </row>
    <row r="30" spans="1:7" s="689" customFormat="1" ht="13.8">
      <c r="A30" s="690" t="s">
        <v>293</v>
      </c>
      <c r="B30" s="691">
        <v>53</v>
      </c>
      <c r="C30" s="691">
        <v>53</v>
      </c>
      <c r="D30" s="691">
        <v>43</v>
      </c>
      <c r="E30" s="691">
        <v>54</v>
      </c>
      <c r="G30" s="688"/>
    </row>
    <row r="31" spans="1:7" s="689" customFormat="1" ht="13.8">
      <c r="A31" s="685" t="s">
        <v>294</v>
      </c>
      <c r="B31" s="686">
        <v>0</v>
      </c>
      <c r="C31" s="686">
        <v>2</v>
      </c>
      <c r="D31" s="686">
        <v>0</v>
      </c>
      <c r="E31" s="686">
        <v>0</v>
      </c>
      <c r="G31" s="688"/>
    </row>
    <row r="32" spans="1:7" s="689" customFormat="1" ht="13.8">
      <c r="A32" s="690" t="s">
        <v>295</v>
      </c>
      <c r="B32" s="691">
        <v>91</v>
      </c>
      <c r="C32" s="691">
        <v>16</v>
      </c>
      <c r="D32" s="691">
        <v>48</v>
      </c>
      <c r="E32" s="691">
        <v>33</v>
      </c>
      <c r="G32" s="688"/>
    </row>
    <row r="33" spans="1:7" s="689" customFormat="1" ht="13.8">
      <c r="A33" s="685" t="s">
        <v>296</v>
      </c>
      <c r="B33" s="686">
        <v>0</v>
      </c>
      <c r="C33" s="686">
        <v>0</v>
      </c>
      <c r="D33" s="686">
        <v>0</v>
      </c>
      <c r="E33" s="686">
        <v>0</v>
      </c>
      <c r="G33" s="688"/>
    </row>
    <row r="34" spans="1:7" s="689" customFormat="1" ht="13.8">
      <c r="A34" s="685" t="s">
        <v>215</v>
      </c>
      <c r="B34" s="686">
        <v>26</v>
      </c>
      <c r="C34" s="686">
        <v>53</v>
      </c>
      <c r="D34" s="686">
        <v>64</v>
      </c>
      <c r="E34" s="686">
        <v>-29</v>
      </c>
      <c r="G34" s="688"/>
    </row>
    <row r="35" spans="1:7" s="689" customFormat="1" ht="13.8">
      <c r="A35" s="690" t="s">
        <v>297</v>
      </c>
      <c r="B35" s="691">
        <v>-46</v>
      </c>
      <c r="C35" s="691">
        <v>-131</v>
      </c>
      <c r="D35" s="691">
        <v>-21</v>
      </c>
      <c r="E35" s="691">
        <v>-32</v>
      </c>
      <c r="G35" s="688"/>
    </row>
    <row r="36" spans="1:7" s="689" customFormat="1" ht="13.8">
      <c r="A36" s="685" t="s">
        <v>298</v>
      </c>
      <c r="B36" s="686">
        <v>-147</v>
      </c>
      <c r="C36" s="686">
        <v>-206</v>
      </c>
      <c r="D36" s="686">
        <v>-59</v>
      </c>
      <c r="E36" s="686">
        <v>2</v>
      </c>
      <c r="G36" s="688"/>
    </row>
    <row r="37" spans="1:7" s="697" customFormat="1" ht="25.2">
      <c r="A37" s="695" t="s">
        <v>216</v>
      </c>
      <c r="B37" s="696">
        <v>-9</v>
      </c>
      <c r="C37" s="696">
        <v>-3</v>
      </c>
      <c r="D37" s="696">
        <v>-69</v>
      </c>
      <c r="E37" s="696">
        <v>-22</v>
      </c>
      <c r="G37" s="698"/>
    </row>
    <row r="38" spans="1:7" s="689" customFormat="1" ht="13.8">
      <c r="A38" s="685" t="s">
        <v>299</v>
      </c>
      <c r="B38" s="686">
        <v>0</v>
      </c>
      <c r="C38" s="686">
        <v>0</v>
      </c>
      <c r="D38" s="686">
        <v>1</v>
      </c>
      <c r="E38" s="686">
        <v>0</v>
      </c>
      <c r="G38" s="688"/>
    </row>
    <row r="39" spans="1:7" s="689" customFormat="1" ht="13.8">
      <c r="A39" s="685"/>
      <c r="B39" s="686"/>
      <c r="C39" s="686"/>
      <c r="D39" s="686"/>
      <c r="E39" s="686"/>
      <c r="G39" s="688"/>
    </row>
    <row r="40" spans="1:7" s="697" customFormat="1" ht="25.2">
      <c r="A40" s="695" t="s">
        <v>300</v>
      </c>
      <c r="B40" s="691">
        <v>-11</v>
      </c>
      <c r="C40" s="691">
        <v>-191</v>
      </c>
      <c r="D40" s="691">
        <v>37</v>
      </c>
      <c r="E40" s="691">
        <v>16</v>
      </c>
      <c r="G40" s="698"/>
    </row>
    <row r="41" spans="1:7" s="689" customFormat="1" ht="13.8">
      <c r="A41" s="685"/>
      <c r="B41" s="686"/>
      <c r="C41" s="686"/>
      <c r="D41" s="686"/>
      <c r="E41" s="686"/>
      <c r="G41" s="688"/>
    </row>
    <row r="42" spans="1:7" s="689" customFormat="1" ht="13.8">
      <c r="A42" s="706" t="s">
        <v>217</v>
      </c>
      <c r="B42" s="707">
        <v>318</v>
      </c>
      <c r="C42" s="707">
        <v>149</v>
      </c>
      <c r="D42" s="707">
        <v>1447</v>
      </c>
      <c r="E42" s="707">
        <v>1386</v>
      </c>
      <c r="F42" s="687"/>
      <c r="G42" s="688"/>
    </row>
    <row r="43" spans="1:7" s="689" customFormat="1" ht="13.8">
      <c r="A43" s="708"/>
      <c r="B43" s="618"/>
      <c r="C43" s="618"/>
      <c r="D43" s="618"/>
      <c r="E43" s="618"/>
      <c r="G43" s="688"/>
    </row>
    <row r="44" spans="1:7" s="689" customFormat="1" ht="13.8">
      <c r="A44" s="703" t="s">
        <v>218</v>
      </c>
      <c r="B44" s="704"/>
      <c r="C44" s="704"/>
      <c r="D44" s="704"/>
      <c r="E44" s="704"/>
      <c r="F44" s="687"/>
      <c r="G44" s="688"/>
    </row>
    <row r="45" spans="1:7" s="689" customFormat="1" ht="13.8">
      <c r="A45" s="685"/>
      <c r="B45" s="686"/>
      <c r="C45" s="686"/>
      <c r="D45" s="686"/>
      <c r="E45" s="686"/>
      <c r="G45" s="705"/>
    </row>
    <row r="46" spans="1:7" s="689" customFormat="1" ht="25.2">
      <c r="A46" s="708" t="s">
        <v>219</v>
      </c>
      <c r="B46" s="618">
        <v>-258</v>
      </c>
      <c r="C46" s="618">
        <v>-266</v>
      </c>
      <c r="D46" s="618">
        <v>-916</v>
      </c>
      <c r="E46" s="618">
        <v>-1000</v>
      </c>
      <c r="G46" s="688"/>
    </row>
    <row r="47" spans="1:7" s="689" customFormat="1" ht="13.8">
      <c r="A47" s="690" t="s">
        <v>220</v>
      </c>
      <c r="B47" s="691">
        <v>0</v>
      </c>
      <c r="C47" s="691">
        <v>-1</v>
      </c>
      <c r="D47" s="691">
        <v>0</v>
      </c>
      <c r="E47" s="691">
        <v>-3</v>
      </c>
      <c r="G47" s="688"/>
    </row>
    <row r="48" spans="1:7" s="697" customFormat="1" ht="25.2">
      <c r="A48" s="708" t="s">
        <v>221</v>
      </c>
      <c r="B48" s="709">
        <v>0</v>
      </c>
      <c r="C48" s="709">
        <v>-20</v>
      </c>
      <c r="D48" s="709">
        <v>-1</v>
      </c>
      <c r="E48" s="709">
        <v>-20</v>
      </c>
      <c r="G48" s="698"/>
    </row>
    <row r="49" spans="1:7" s="710" customFormat="1" ht="25.2">
      <c r="A49" s="690" t="s">
        <v>222</v>
      </c>
      <c r="B49" s="691">
        <v>1</v>
      </c>
      <c r="C49" s="691">
        <v>0</v>
      </c>
      <c r="D49" s="691">
        <v>95</v>
      </c>
      <c r="E49" s="691">
        <v>-3</v>
      </c>
      <c r="G49" s="711"/>
    </row>
    <row r="50" spans="1:7" s="689" customFormat="1" ht="25.2">
      <c r="A50" s="708" t="s">
        <v>223</v>
      </c>
      <c r="B50" s="618">
        <v>18</v>
      </c>
      <c r="C50" s="618">
        <v>16</v>
      </c>
      <c r="D50" s="618">
        <v>83</v>
      </c>
      <c r="E50" s="618">
        <v>39</v>
      </c>
      <c r="G50" s="688"/>
    </row>
    <row r="51" spans="1:7" s="689" customFormat="1" ht="25.2">
      <c r="A51" s="690" t="s">
        <v>301</v>
      </c>
      <c r="B51" s="691">
        <v>0</v>
      </c>
      <c r="C51" s="691">
        <v>9</v>
      </c>
      <c r="D51" s="691">
        <v>0</v>
      </c>
      <c r="E51" s="691">
        <v>8</v>
      </c>
      <c r="G51" s="688"/>
    </row>
    <row r="52" spans="1:7" s="689" customFormat="1" ht="13.8">
      <c r="A52" s="708" t="s">
        <v>302</v>
      </c>
      <c r="B52" s="618">
        <v>2</v>
      </c>
      <c r="C52" s="618">
        <v>0</v>
      </c>
      <c r="D52" s="618">
        <v>2</v>
      </c>
      <c r="E52" s="618">
        <v>0</v>
      </c>
      <c r="G52" s="688"/>
    </row>
    <row r="53" spans="1:7" s="689" customFormat="1" ht="13.8">
      <c r="A53" s="703" t="s">
        <v>224</v>
      </c>
      <c r="B53" s="704">
        <v>-237</v>
      </c>
      <c r="C53" s="704">
        <v>-263</v>
      </c>
      <c r="D53" s="704">
        <v>-737</v>
      </c>
      <c r="E53" s="704">
        <v>-978</v>
      </c>
      <c r="F53" s="687"/>
      <c r="G53" s="688"/>
    </row>
    <row r="54" spans="1:7" s="689" customFormat="1" ht="13.8">
      <c r="A54" s="685" t="s">
        <v>100</v>
      </c>
      <c r="B54" s="686"/>
      <c r="C54" s="686"/>
      <c r="D54" s="686"/>
      <c r="E54" s="686"/>
      <c r="G54" s="688"/>
    </row>
    <row r="55" spans="1:7" s="689" customFormat="1" ht="13.8">
      <c r="A55" s="706" t="s">
        <v>225</v>
      </c>
      <c r="B55" s="707">
        <v>81</v>
      </c>
      <c r="C55" s="707">
        <v>-114</v>
      </c>
      <c r="D55" s="707">
        <v>711</v>
      </c>
      <c r="E55" s="707">
        <v>408</v>
      </c>
      <c r="F55" s="687"/>
      <c r="G55" s="688"/>
    </row>
    <row r="56" spans="1:7" s="689" customFormat="1" ht="13.8">
      <c r="A56" s="690"/>
      <c r="B56" s="691"/>
      <c r="C56" s="691"/>
      <c r="D56" s="691"/>
      <c r="E56" s="691"/>
      <c r="G56" s="688"/>
    </row>
    <row r="57" spans="1:7" s="689" customFormat="1" ht="13.8">
      <c r="A57" s="703" t="s">
        <v>226</v>
      </c>
      <c r="B57" s="704"/>
      <c r="C57" s="704"/>
      <c r="D57" s="704"/>
      <c r="E57" s="704"/>
      <c r="F57" s="687"/>
      <c r="G57" s="688"/>
    </row>
    <row r="58" spans="1:7" s="689" customFormat="1" ht="13.8">
      <c r="A58" s="685"/>
      <c r="B58" s="686"/>
      <c r="C58" s="686"/>
      <c r="D58" s="686"/>
      <c r="E58" s="686"/>
      <c r="G58" s="705"/>
    </row>
    <row r="59" spans="1:7" s="689" customFormat="1" ht="13.8">
      <c r="A59" s="708" t="s">
        <v>227</v>
      </c>
      <c r="B59" s="618">
        <v>-165</v>
      </c>
      <c r="C59" s="618">
        <v>-161</v>
      </c>
      <c r="D59" s="618">
        <v>-718</v>
      </c>
      <c r="E59" s="618">
        <v>-489</v>
      </c>
      <c r="G59" s="688"/>
    </row>
    <row r="60" spans="1:7" s="689" customFormat="1" ht="13.8">
      <c r="A60" s="690" t="s">
        <v>303</v>
      </c>
      <c r="B60" s="691">
        <v>0</v>
      </c>
      <c r="C60" s="691">
        <v>0</v>
      </c>
      <c r="D60" s="691">
        <v>-33</v>
      </c>
      <c r="E60" s="691">
        <v>-36</v>
      </c>
      <c r="G60" s="688"/>
    </row>
    <row r="61" spans="1:7" s="689" customFormat="1" ht="13.8">
      <c r="A61" s="685" t="s">
        <v>228</v>
      </c>
      <c r="B61" s="686">
        <v>11</v>
      </c>
      <c r="C61" s="686">
        <v>0</v>
      </c>
      <c r="D61" s="686">
        <v>54</v>
      </c>
      <c r="E61" s="686">
        <v>19</v>
      </c>
      <c r="G61" s="688"/>
    </row>
    <row r="62" spans="1:7" s="689" customFormat="1" ht="13.8">
      <c r="A62" s="690" t="s">
        <v>229</v>
      </c>
      <c r="B62" s="691">
        <v>1</v>
      </c>
      <c r="C62" s="691">
        <v>2</v>
      </c>
      <c r="D62" s="691">
        <v>51</v>
      </c>
      <c r="E62" s="691">
        <v>0</v>
      </c>
      <c r="G62" s="688"/>
    </row>
    <row r="63" spans="1:7" s="689" customFormat="1" ht="13.8">
      <c r="A63" s="685" t="s">
        <v>230</v>
      </c>
      <c r="B63" s="686">
        <v>0</v>
      </c>
      <c r="C63" s="686">
        <v>0</v>
      </c>
      <c r="D63" s="686">
        <v>-1</v>
      </c>
      <c r="E63" s="686">
        <v>0</v>
      </c>
      <c r="G63" s="688"/>
    </row>
    <row r="64" spans="1:7" s="689" customFormat="1" ht="13.8">
      <c r="A64" s="690" t="s">
        <v>304</v>
      </c>
      <c r="B64" s="691">
        <v>0</v>
      </c>
      <c r="C64" s="691">
        <v>492</v>
      </c>
      <c r="D64" s="691">
        <v>597</v>
      </c>
      <c r="E64" s="691">
        <v>492</v>
      </c>
      <c r="G64" s="688"/>
    </row>
    <row r="65" spans="1:7" s="689" customFormat="1" ht="13.8">
      <c r="A65" s="708" t="s">
        <v>231</v>
      </c>
      <c r="B65" s="618">
        <v>0</v>
      </c>
      <c r="C65" s="618">
        <v>-537</v>
      </c>
      <c r="D65" s="618">
        <v>0</v>
      </c>
      <c r="E65" s="618">
        <v>-594</v>
      </c>
      <c r="G65" s="688"/>
    </row>
    <row r="66" spans="1:7" s="689" customFormat="1" ht="13.8">
      <c r="A66" s="690" t="s">
        <v>232</v>
      </c>
      <c r="B66" s="691">
        <v>0</v>
      </c>
      <c r="C66" s="691">
        <v>0</v>
      </c>
      <c r="D66" s="691">
        <v>-314</v>
      </c>
      <c r="E66" s="691">
        <v>0</v>
      </c>
      <c r="G66" s="688"/>
    </row>
    <row r="67" spans="1:7" s="689" customFormat="1" ht="13.8">
      <c r="A67" s="712" t="s">
        <v>305</v>
      </c>
      <c r="B67" s="617">
        <v>-153</v>
      </c>
      <c r="C67" s="617">
        <v>-204</v>
      </c>
      <c r="D67" s="617">
        <v>-364</v>
      </c>
      <c r="E67" s="617">
        <v>-608</v>
      </c>
      <c r="F67" s="687"/>
      <c r="G67" s="688"/>
    </row>
    <row r="68" spans="1:7" s="689" customFormat="1" ht="13.8">
      <c r="A68" s="685"/>
      <c r="B68" s="686"/>
      <c r="C68" s="686"/>
      <c r="D68" s="686"/>
      <c r="E68" s="686"/>
      <c r="G68" s="688"/>
    </row>
    <row r="69" spans="1:7" s="689" customFormat="1" ht="13.8">
      <c r="A69" s="713" t="s">
        <v>306</v>
      </c>
      <c r="B69" s="714">
        <v>-71</v>
      </c>
      <c r="C69" s="714">
        <v>-317</v>
      </c>
      <c r="D69" s="714">
        <v>347</v>
      </c>
      <c r="E69" s="714">
        <v>-200</v>
      </c>
      <c r="F69" s="687"/>
      <c r="G69" s="688"/>
    </row>
    <row r="70" spans="1:7" s="689" customFormat="1" ht="13.8">
      <c r="A70" s="708"/>
      <c r="B70" s="618"/>
      <c r="C70" s="618"/>
      <c r="D70" s="618"/>
      <c r="E70" s="618"/>
      <c r="G70" s="705"/>
    </row>
    <row r="71" spans="1:7" s="689" customFormat="1" ht="13.8">
      <c r="A71" s="708" t="s">
        <v>234</v>
      </c>
      <c r="B71" s="618">
        <v>355</v>
      </c>
      <c r="C71" s="618">
        <v>702</v>
      </c>
      <c r="D71" s="618">
        <v>355</v>
      </c>
      <c r="E71" s="618">
        <v>702</v>
      </c>
      <c r="G71" s="705"/>
    </row>
    <row r="72" spans="1:7" s="689" customFormat="1" ht="14.4" thickBot="1">
      <c r="A72" s="715" t="s">
        <v>307</v>
      </c>
      <c r="B72" s="716">
        <v>702</v>
      </c>
      <c r="C72" s="716">
        <v>502</v>
      </c>
      <c r="D72" s="716">
        <v>702</v>
      </c>
      <c r="E72" s="716">
        <v>502</v>
      </c>
      <c r="G72" s="705"/>
    </row>
    <row r="73" spans="1:7" ht="25.2">
      <c r="A73" s="717" t="s">
        <v>235</v>
      </c>
      <c r="B73" s="717"/>
      <c r="C73" s="717"/>
      <c r="D73" s="719"/>
      <c r="E73" s="719"/>
      <c r="G73" s="718"/>
    </row>
    <row r="74" spans="1:7" s="722" customFormat="1" ht="25.2">
      <c r="A74" s="717" t="s">
        <v>236</v>
      </c>
      <c r="B74" s="717"/>
      <c r="C74" s="717"/>
      <c r="D74" s="720"/>
      <c r="E74" s="721"/>
      <c r="G74" s="723"/>
    </row>
    <row r="75" spans="1:7" s="722" customFormat="1" ht="25.2">
      <c r="A75" s="717" t="s">
        <v>237</v>
      </c>
      <c r="B75" s="717"/>
      <c r="C75" s="717"/>
      <c r="D75" s="717"/>
      <c r="E75" s="717"/>
      <c r="G75" s="723"/>
    </row>
    <row r="76" spans="1:7" s="722" customFormat="1">
      <c r="A76" s="724"/>
      <c r="B76" s="725"/>
      <c r="C76" s="725"/>
      <c r="D76" s="726"/>
      <c r="E76" s="727"/>
      <c r="G76" s="723"/>
    </row>
    <row r="77" spans="1:7" s="722" customFormat="1">
      <c r="A77" s="728"/>
      <c r="B77" s="677"/>
      <c r="C77" s="677"/>
      <c r="D77" s="729"/>
      <c r="E77" s="729"/>
      <c r="G77" s="723"/>
    </row>
    <row r="78" spans="1:7" s="722" customFormat="1">
      <c r="A78" s="728"/>
      <c r="B78" s="677"/>
      <c r="C78" s="677"/>
      <c r="D78" s="729"/>
      <c r="E78" s="729"/>
      <c r="G78" s="723"/>
    </row>
    <row r="79" spans="1:7">
      <c r="G79" s="718"/>
    </row>
    <row r="82" spans="2:5">
      <c r="E82" s="729" t="s">
        <v>100</v>
      </c>
    </row>
    <row r="87" spans="2:5">
      <c r="B87" s="677" t="s">
        <v>100</v>
      </c>
    </row>
  </sheetData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342"/>
  <sheetViews>
    <sheetView showGridLines="0" zoomScale="75" zoomScaleNormal="75" workbookViewId="0">
      <selection activeCell="G20" sqref="G20"/>
    </sheetView>
  </sheetViews>
  <sheetFormatPr defaultColWidth="9.109375" defaultRowHeight="12.6" outlineLevelRow="1"/>
  <cols>
    <col min="1" max="1" width="60.109375" style="531" customWidth="1"/>
    <col min="2" max="2" width="14" style="531" customWidth="1"/>
    <col min="3" max="9" width="12.88671875" style="531" customWidth="1"/>
    <col min="10" max="10" width="12.88671875" style="532" customWidth="1"/>
    <col min="11" max="11" width="12.88671875" style="531" customWidth="1"/>
    <col min="12" max="12" width="12.88671875" style="532" customWidth="1"/>
    <col min="13" max="14" width="17.88671875" style="520" customWidth="1"/>
    <col min="15" max="16384" width="9.109375" style="520"/>
  </cols>
  <sheetData>
    <row r="1" spans="1:12" ht="13.8">
      <c r="A1" s="493" t="s">
        <v>183</v>
      </c>
      <c r="B1" s="633"/>
      <c r="C1" s="633"/>
      <c r="D1" s="633"/>
      <c r="E1" s="633"/>
      <c r="F1" s="633"/>
      <c r="G1" s="633"/>
      <c r="H1" s="633"/>
      <c r="I1" s="633"/>
      <c r="J1" s="641"/>
      <c r="K1" s="633"/>
      <c r="L1" s="641"/>
    </row>
    <row r="2" spans="1:12" ht="3" customHeight="1" thickBot="1">
      <c r="A2" s="732"/>
      <c r="B2" s="642"/>
      <c r="C2" s="642"/>
      <c r="D2" s="642"/>
      <c r="E2" s="642"/>
      <c r="F2" s="642"/>
      <c r="G2" s="642"/>
      <c r="H2" s="642"/>
      <c r="I2" s="642"/>
      <c r="J2" s="733"/>
      <c r="K2" s="642"/>
      <c r="L2" s="733"/>
    </row>
    <row r="3" spans="1:12" s="521" customFormat="1" ht="50.4">
      <c r="A3" s="734" t="s">
        <v>0</v>
      </c>
      <c r="B3" s="735" t="s">
        <v>120</v>
      </c>
      <c r="C3" s="735" t="s">
        <v>121</v>
      </c>
      <c r="D3" s="735" t="s">
        <v>122</v>
      </c>
      <c r="E3" s="735" t="s">
        <v>184</v>
      </c>
      <c r="F3" s="735" t="s">
        <v>308</v>
      </c>
      <c r="G3" s="735" t="s">
        <v>185</v>
      </c>
      <c r="H3" s="735" t="s">
        <v>186</v>
      </c>
      <c r="I3" s="735" t="s">
        <v>187</v>
      </c>
      <c r="J3" s="735" t="s">
        <v>188</v>
      </c>
      <c r="K3" s="735" t="s">
        <v>126</v>
      </c>
      <c r="L3" s="735" t="s">
        <v>189</v>
      </c>
    </row>
    <row r="4" spans="1:12" hidden="1">
      <c r="A4" s="633"/>
      <c r="B4" s="736"/>
      <c r="C4" s="737"/>
      <c r="D4" s="737"/>
      <c r="E4" s="737"/>
      <c r="F4" s="737"/>
      <c r="G4" s="737"/>
      <c r="H4" s="737"/>
      <c r="I4" s="737"/>
      <c r="J4" s="737"/>
      <c r="K4" s="737"/>
      <c r="L4" s="738"/>
    </row>
    <row r="5" spans="1:12" ht="20.100000000000001" customHeight="1">
      <c r="A5" s="739" t="s">
        <v>190</v>
      </c>
      <c r="B5" s="740">
        <v>1000</v>
      </c>
      <c r="C5" s="740">
        <v>-527</v>
      </c>
      <c r="D5" s="740">
        <v>100</v>
      </c>
      <c r="E5" s="740">
        <v>-3</v>
      </c>
      <c r="F5" s="740">
        <v>-48</v>
      </c>
      <c r="G5" s="740">
        <v>1</v>
      </c>
      <c r="H5" s="740">
        <v>13</v>
      </c>
      <c r="I5" s="740">
        <v>2310</v>
      </c>
      <c r="J5" s="740">
        <v>2846</v>
      </c>
      <c r="K5" s="740">
        <v>196</v>
      </c>
      <c r="L5" s="740">
        <v>3042</v>
      </c>
    </row>
    <row r="6" spans="1:12" ht="31.5" customHeight="1">
      <c r="A6" s="741"/>
      <c r="B6" s="742"/>
      <c r="C6" s="742"/>
      <c r="D6" s="742"/>
      <c r="E6" s="742"/>
      <c r="F6" s="742"/>
      <c r="G6" s="742"/>
      <c r="H6" s="742"/>
      <c r="I6" s="742"/>
      <c r="J6" s="742"/>
      <c r="K6" s="528"/>
      <c r="L6" s="528"/>
    </row>
    <row r="7" spans="1:12" s="522" customFormat="1" ht="20.100000000000001" customHeight="1">
      <c r="A7" s="743" t="s">
        <v>309</v>
      </c>
      <c r="B7" s="744">
        <v>0</v>
      </c>
      <c r="C7" s="744">
        <v>0</v>
      </c>
      <c r="D7" s="744">
        <v>0</v>
      </c>
      <c r="E7" s="744">
        <v>0</v>
      </c>
      <c r="F7" s="744">
        <v>0</v>
      </c>
      <c r="G7" s="744">
        <v>0</v>
      </c>
      <c r="H7" s="744">
        <v>0</v>
      </c>
      <c r="I7" s="744">
        <v>0</v>
      </c>
      <c r="J7" s="744">
        <v>0</v>
      </c>
      <c r="K7" s="744">
        <v>0</v>
      </c>
      <c r="L7" s="744">
        <v>0</v>
      </c>
    </row>
    <row r="8" spans="1:12" s="522" customFormat="1" ht="20.100000000000001" customHeight="1">
      <c r="A8" s="745" t="s">
        <v>310</v>
      </c>
      <c r="B8" s="523">
        <v>0</v>
      </c>
      <c r="C8" s="523">
        <v>0</v>
      </c>
      <c r="D8" s="523">
        <v>0</v>
      </c>
      <c r="E8" s="523">
        <v>3</v>
      </c>
      <c r="F8" s="523">
        <v>0</v>
      </c>
      <c r="G8" s="523">
        <v>0</v>
      </c>
      <c r="H8" s="523">
        <v>0</v>
      </c>
      <c r="I8" s="523">
        <v>0</v>
      </c>
      <c r="J8" s="523">
        <v>3</v>
      </c>
      <c r="K8" s="523">
        <v>0</v>
      </c>
      <c r="L8" s="523">
        <v>3</v>
      </c>
    </row>
    <row r="9" spans="1:12" s="522" customFormat="1" ht="20.100000000000001" customHeight="1">
      <c r="A9" s="746" t="s">
        <v>191</v>
      </c>
      <c r="B9" s="524">
        <v>0</v>
      </c>
      <c r="C9" s="524">
        <v>0</v>
      </c>
      <c r="D9" s="524">
        <v>0</v>
      </c>
      <c r="E9" s="524">
        <v>1</v>
      </c>
      <c r="F9" s="524">
        <v>0</v>
      </c>
      <c r="G9" s="524">
        <v>0</v>
      </c>
      <c r="H9" s="524">
        <v>0</v>
      </c>
      <c r="I9" s="524">
        <v>0</v>
      </c>
      <c r="J9" s="524">
        <v>1</v>
      </c>
      <c r="K9" s="524">
        <v>0</v>
      </c>
      <c r="L9" s="524">
        <v>1</v>
      </c>
    </row>
    <row r="10" spans="1:12" s="522" customFormat="1" ht="20.100000000000001" customHeight="1">
      <c r="A10" s="746" t="s">
        <v>311</v>
      </c>
      <c r="B10" s="524">
        <v>0</v>
      </c>
      <c r="C10" s="524">
        <v>0</v>
      </c>
      <c r="D10" s="524">
        <v>0</v>
      </c>
      <c r="E10" s="524">
        <v>0</v>
      </c>
      <c r="F10" s="524">
        <v>0</v>
      </c>
      <c r="G10" s="524">
        <v>0</v>
      </c>
      <c r="H10" s="524">
        <v>0</v>
      </c>
      <c r="I10" s="524">
        <v>0</v>
      </c>
      <c r="J10" s="524">
        <v>0</v>
      </c>
      <c r="K10" s="524">
        <v>0</v>
      </c>
      <c r="L10" s="524">
        <v>0</v>
      </c>
    </row>
    <row r="11" spans="1:12" s="522" customFormat="1" ht="19.2" customHeight="1">
      <c r="A11" s="745" t="s">
        <v>192</v>
      </c>
      <c r="B11" s="523">
        <v>0</v>
      </c>
      <c r="C11" s="523">
        <v>0</v>
      </c>
      <c r="D11" s="523">
        <v>0</v>
      </c>
      <c r="E11" s="523">
        <v>0</v>
      </c>
      <c r="F11" s="523">
        <v>0</v>
      </c>
      <c r="G11" s="523">
        <v>-1</v>
      </c>
      <c r="H11" s="523">
        <v>0</v>
      </c>
      <c r="I11" s="523">
        <v>0</v>
      </c>
      <c r="J11" s="523">
        <v>-1</v>
      </c>
      <c r="K11" s="523">
        <v>0</v>
      </c>
      <c r="L11" s="523">
        <v>-1</v>
      </c>
    </row>
    <row r="12" spans="1:12" s="522" customFormat="1" ht="13.8" hidden="1">
      <c r="A12" s="746" t="s">
        <v>312</v>
      </c>
      <c r="B12" s="524">
        <v>0</v>
      </c>
      <c r="C12" s="524">
        <v>0</v>
      </c>
      <c r="D12" s="524">
        <v>0</v>
      </c>
      <c r="E12" s="524">
        <v>0</v>
      </c>
      <c r="F12" s="524">
        <v>-82</v>
      </c>
      <c r="G12" s="524">
        <v>0</v>
      </c>
      <c r="H12" s="524">
        <v>0</v>
      </c>
      <c r="I12" s="524">
        <v>0</v>
      </c>
      <c r="J12" s="524">
        <v>-82</v>
      </c>
      <c r="K12" s="524">
        <v>-1</v>
      </c>
      <c r="L12" s="524">
        <v>-83</v>
      </c>
    </row>
    <row r="13" spans="1:12" ht="20.100000000000001" customHeight="1">
      <c r="A13" s="747" t="s">
        <v>193</v>
      </c>
      <c r="B13" s="525">
        <v>0</v>
      </c>
      <c r="C13" s="525">
        <v>0</v>
      </c>
      <c r="D13" s="525">
        <v>0</v>
      </c>
      <c r="E13" s="525">
        <v>5</v>
      </c>
      <c r="F13" s="525">
        <v>0</v>
      </c>
      <c r="G13" s="525">
        <v>-1</v>
      </c>
      <c r="H13" s="525">
        <v>0</v>
      </c>
      <c r="I13" s="525">
        <v>0</v>
      </c>
      <c r="J13" s="525">
        <v>-78</v>
      </c>
      <c r="K13" s="525">
        <v>-1</v>
      </c>
      <c r="L13" s="525">
        <v>-79</v>
      </c>
    </row>
    <row r="14" spans="1:12" ht="20.100000000000001" customHeight="1">
      <c r="A14" s="748" t="s">
        <v>169</v>
      </c>
      <c r="B14" s="526">
        <v>0</v>
      </c>
      <c r="C14" s="526">
        <v>0</v>
      </c>
      <c r="D14" s="526">
        <v>0</v>
      </c>
      <c r="E14" s="526">
        <v>0</v>
      </c>
      <c r="F14" s="526">
        <v>0</v>
      </c>
      <c r="G14" s="526">
        <v>0</v>
      </c>
      <c r="H14" s="526">
        <v>0</v>
      </c>
      <c r="I14" s="526">
        <v>654</v>
      </c>
      <c r="J14" s="526">
        <v>654</v>
      </c>
      <c r="K14" s="526">
        <v>27</v>
      </c>
      <c r="L14" s="526">
        <v>682</v>
      </c>
    </row>
    <row r="15" spans="1:12" s="527" customFormat="1" ht="19.5" customHeight="1">
      <c r="A15" s="749" t="s">
        <v>194</v>
      </c>
      <c r="B15" s="600">
        <v>0</v>
      </c>
      <c r="C15" s="600">
        <v>0</v>
      </c>
      <c r="D15" s="600">
        <v>0</v>
      </c>
      <c r="E15" s="600">
        <v>5</v>
      </c>
      <c r="F15" s="600">
        <v>-82</v>
      </c>
      <c r="G15" s="600">
        <v>-1</v>
      </c>
      <c r="H15" s="600">
        <v>0</v>
      </c>
      <c r="I15" s="600">
        <v>654</v>
      </c>
      <c r="J15" s="600">
        <v>576</v>
      </c>
      <c r="K15" s="600">
        <v>27</v>
      </c>
      <c r="L15" s="600">
        <v>603</v>
      </c>
    </row>
    <row r="16" spans="1:12" ht="19.5" customHeight="1">
      <c r="A16" s="750"/>
      <c r="B16" s="528"/>
      <c r="C16" s="528"/>
      <c r="D16" s="528"/>
      <c r="E16" s="528"/>
      <c r="F16" s="528"/>
      <c r="G16" s="528"/>
      <c r="H16" s="528"/>
      <c r="I16" s="528"/>
      <c r="J16" s="528"/>
      <c r="K16" s="528"/>
      <c r="L16" s="529"/>
    </row>
    <row r="17" spans="1:14" ht="20.100000000000001" customHeight="1">
      <c r="A17" s="748" t="s">
        <v>201</v>
      </c>
      <c r="B17" s="526">
        <v>0</v>
      </c>
      <c r="C17" s="526">
        <v>0</v>
      </c>
      <c r="D17" s="526">
        <v>0</v>
      </c>
      <c r="E17" s="526">
        <v>0</v>
      </c>
      <c r="F17" s="526">
        <v>0</v>
      </c>
      <c r="G17" s="526">
        <v>0</v>
      </c>
      <c r="H17" s="526">
        <v>0</v>
      </c>
      <c r="I17" s="526">
        <v>-537</v>
      </c>
      <c r="J17" s="526">
        <v>-537</v>
      </c>
      <c r="K17" s="526">
        <v>0</v>
      </c>
      <c r="L17" s="526">
        <v>-537</v>
      </c>
    </row>
    <row r="18" spans="1:14" ht="20.100000000000001" customHeight="1">
      <c r="A18" s="747" t="s">
        <v>313</v>
      </c>
      <c r="B18" s="525">
        <v>0</v>
      </c>
      <c r="C18" s="525">
        <v>0</v>
      </c>
      <c r="D18" s="525">
        <v>0</v>
      </c>
      <c r="E18" s="525">
        <v>0</v>
      </c>
      <c r="F18" s="525">
        <v>0</v>
      </c>
      <c r="G18" s="525">
        <v>0</v>
      </c>
      <c r="H18" s="525">
        <v>0</v>
      </c>
      <c r="I18" s="525">
        <v>-161</v>
      </c>
      <c r="J18" s="525">
        <v>-161</v>
      </c>
      <c r="K18" s="525">
        <v>0</v>
      </c>
      <c r="L18" s="525">
        <v>-161</v>
      </c>
    </row>
    <row r="19" spans="1:14" ht="20.100000000000001" customHeight="1">
      <c r="A19" s="748" t="s">
        <v>195</v>
      </c>
      <c r="B19" s="526">
        <v>0</v>
      </c>
      <c r="C19" s="526">
        <v>0</v>
      </c>
      <c r="D19" s="526">
        <v>0</v>
      </c>
      <c r="E19" s="526">
        <v>0</v>
      </c>
      <c r="F19" s="526">
        <v>0</v>
      </c>
      <c r="G19" s="526">
        <v>0</v>
      </c>
      <c r="H19" s="526">
        <v>0</v>
      </c>
      <c r="I19" s="526">
        <v>0</v>
      </c>
      <c r="J19" s="526">
        <v>0</v>
      </c>
      <c r="K19" s="526">
        <v>-33</v>
      </c>
      <c r="L19" s="526">
        <v>-33</v>
      </c>
    </row>
    <row r="20" spans="1:14" ht="20.25" customHeight="1">
      <c r="A20" s="748" t="s">
        <v>314</v>
      </c>
      <c r="B20" s="526">
        <v>0</v>
      </c>
      <c r="C20" s="526">
        <v>0</v>
      </c>
      <c r="D20" s="526">
        <v>0</v>
      </c>
      <c r="E20" s="526">
        <v>0</v>
      </c>
      <c r="F20" s="526">
        <v>0</v>
      </c>
      <c r="G20" s="526">
        <v>0</v>
      </c>
      <c r="H20" s="526">
        <v>0</v>
      </c>
      <c r="I20" s="526">
        <v>0</v>
      </c>
      <c r="J20" s="526">
        <v>0</v>
      </c>
      <c r="K20" s="526">
        <v>0</v>
      </c>
      <c r="L20" s="526">
        <v>0</v>
      </c>
    </row>
    <row r="21" spans="1:14" ht="19.5" customHeight="1">
      <c r="A21" s="747" t="s">
        <v>121</v>
      </c>
      <c r="B21" s="525"/>
      <c r="C21" s="525"/>
      <c r="D21" s="525"/>
      <c r="E21" s="525"/>
      <c r="F21" s="525"/>
      <c r="G21" s="525"/>
      <c r="H21" s="525"/>
      <c r="I21" s="525"/>
      <c r="J21" s="525"/>
      <c r="K21" s="525"/>
      <c r="L21" s="525"/>
    </row>
    <row r="22" spans="1:14" ht="13.8">
      <c r="A22" s="751" t="s">
        <v>196</v>
      </c>
      <c r="B22" s="526">
        <v>0</v>
      </c>
      <c r="C22" s="526">
        <v>57</v>
      </c>
      <c r="D22" s="526">
        <v>0</v>
      </c>
      <c r="E22" s="526">
        <v>0</v>
      </c>
      <c r="F22" s="526">
        <v>0</v>
      </c>
      <c r="G22" s="526">
        <v>0</v>
      </c>
      <c r="H22" s="526">
        <v>0</v>
      </c>
      <c r="I22" s="526">
        <v>-3</v>
      </c>
      <c r="J22" s="526">
        <v>54</v>
      </c>
      <c r="K22" s="526">
        <v>0</v>
      </c>
      <c r="L22" s="526">
        <v>54</v>
      </c>
    </row>
    <row r="23" spans="1:14" ht="20.100000000000001" customHeight="1">
      <c r="A23" s="751" t="s">
        <v>315</v>
      </c>
      <c r="B23" s="526">
        <v>0</v>
      </c>
      <c r="C23" s="526">
        <v>0</v>
      </c>
      <c r="D23" s="526">
        <v>0</v>
      </c>
      <c r="E23" s="526">
        <v>0</v>
      </c>
      <c r="F23" s="526">
        <v>0</v>
      </c>
      <c r="G23" s="526">
        <v>0</v>
      </c>
      <c r="H23" s="526">
        <v>0</v>
      </c>
      <c r="I23" s="526">
        <v>0</v>
      </c>
      <c r="J23" s="526">
        <v>0</v>
      </c>
      <c r="K23" s="526">
        <v>0</v>
      </c>
      <c r="L23" s="526">
        <v>0</v>
      </c>
    </row>
    <row r="24" spans="1:14" ht="30.75" customHeight="1">
      <c r="A24" s="752" t="s">
        <v>316</v>
      </c>
      <c r="B24" s="525">
        <v>0</v>
      </c>
      <c r="C24" s="525">
        <v>0</v>
      </c>
      <c r="D24" s="525">
        <v>0</v>
      </c>
      <c r="E24" s="525">
        <v>0</v>
      </c>
      <c r="F24" s="525">
        <v>0</v>
      </c>
      <c r="G24" s="525">
        <v>0</v>
      </c>
      <c r="H24" s="525">
        <v>0</v>
      </c>
      <c r="I24" s="525">
        <v>0</v>
      </c>
      <c r="J24" s="525">
        <v>0</v>
      </c>
      <c r="K24" s="525">
        <v>0</v>
      </c>
      <c r="L24" s="525">
        <v>0</v>
      </c>
    </row>
    <row r="25" spans="1:14" ht="20.100000000000001" customHeight="1">
      <c r="A25" s="753" t="s">
        <v>317</v>
      </c>
      <c r="B25" s="526">
        <v>0</v>
      </c>
      <c r="C25" s="526">
        <v>0</v>
      </c>
      <c r="D25" s="526">
        <v>0</v>
      </c>
      <c r="E25" s="526">
        <v>0</v>
      </c>
      <c r="F25" s="526">
        <v>0</v>
      </c>
      <c r="G25" s="526">
        <v>0</v>
      </c>
      <c r="H25" s="526">
        <v>0</v>
      </c>
      <c r="I25" s="526">
        <v>0</v>
      </c>
      <c r="J25" s="526">
        <v>0</v>
      </c>
      <c r="K25" s="526">
        <v>0</v>
      </c>
      <c r="L25" s="526">
        <v>0</v>
      </c>
    </row>
    <row r="26" spans="1:14" ht="20.100000000000001" customHeight="1">
      <c r="A26" s="754" t="s">
        <v>197</v>
      </c>
      <c r="B26" s="600"/>
      <c r="C26" s="600"/>
      <c r="D26" s="600"/>
      <c r="E26" s="600"/>
      <c r="F26" s="600"/>
      <c r="G26" s="600"/>
      <c r="H26" s="600"/>
      <c r="I26" s="600"/>
      <c r="J26" s="600"/>
      <c r="K26" s="600"/>
      <c r="L26" s="600"/>
    </row>
    <row r="27" spans="1:14" ht="13.8">
      <c r="A27" s="751" t="s">
        <v>318</v>
      </c>
      <c r="B27" s="526">
        <v>0</v>
      </c>
      <c r="C27" s="526">
        <v>0</v>
      </c>
      <c r="D27" s="526">
        <v>0</v>
      </c>
      <c r="E27" s="526">
        <v>0</v>
      </c>
      <c r="F27" s="526">
        <v>0</v>
      </c>
      <c r="G27" s="526">
        <v>0</v>
      </c>
      <c r="H27" s="526">
        <v>0</v>
      </c>
      <c r="I27" s="526">
        <v>0</v>
      </c>
      <c r="J27" s="526">
        <v>0</v>
      </c>
      <c r="K27" s="526">
        <v>0</v>
      </c>
      <c r="L27" s="526">
        <v>0</v>
      </c>
    </row>
    <row r="28" spans="1:14" ht="19.5" customHeight="1">
      <c r="A28" s="751" t="s">
        <v>319</v>
      </c>
      <c r="B28" s="526">
        <v>0</v>
      </c>
      <c r="C28" s="526">
        <v>0</v>
      </c>
      <c r="D28" s="526">
        <v>0</v>
      </c>
      <c r="E28" s="526">
        <v>0</v>
      </c>
      <c r="F28" s="526">
        <v>0</v>
      </c>
      <c r="G28" s="526">
        <v>0</v>
      </c>
      <c r="H28" s="526">
        <v>0</v>
      </c>
      <c r="I28" s="526">
        <v>0</v>
      </c>
      <c r="J28" s="526">
        <v>0</v>
      </c>
      <c r="K28" s="526">
        <v>0</v>
      </c>
      <c r="L28" s="526">
        <v>0</v>
      </c>
    </row>
    <row r="29" spans="1:14" ht="19.5" customHeight="1">
      <c r="A29" s="755" t="s">
        <v>198</v>
      </c>
      <c r="B29" s="756">
        <v>0</v>
      </c>
      <c r="C29" s="756">
        <v>0</v>
      </c>
      <c r="D29" s="756">
        <v>0</v>
      </c>
      <c r="E29" s="756">
        <v>0</v>
      </c>
      <c r="F29" s="756">
        <v>0</v>
      </c>
      <c r="G29" s="756">
        <v>0</v>
      </c>
      <c r="H29" s="756">
        <v>1</v>
      </c>
      <c r="I29" s="756">
        <v>0</v>
      </c>
      <c r="J29" s="756">
        <v>1</v>
      </c>
      <c r="K29" s="756">
        <v>0</v>
      </c>
      <c r="L29" s="756">
        <v>1</v>
      </c>
    </row>
    <row r="30" spans="1:14" ht="19.5" customHeight="1">
      <c r="A30" s="757" t="s">
        <v>196</v>
      </c>
      <c r="B30" s="525">
        <v>0</v>
      </c>
      <c r="C30" s="525">
        <v>0</v>
      </c>
      <c r="D30" s="525">
        <v>0</v>
      </c>
      <c r="E30" s="525">
        <v>0</v>
      </c>
      <c r="F30" s="525">
        <v>0</v>
      </c>
      <c r="G30" s="525">
        <v>0</v>
      </c>
      <c r="H30" s="525">
        <v>-6</v>
      </c>
      <c r="I30" s="525">
        <v>6</v>
      </c>
      <c r="J30" s="525">
        <v>0</v>
      </c>
      <c r="K30" s="525">
        <v>0</v>
      </c>
      <c r="L30" s="525">
        <v>0</v>
      </c>
    </row>
    <row r="31" spans="1:14" ht="19.5" customHeight="1">
      <c r="A31" s="751" t="s">
        <v>320</v>
      </c>
      <c r="B31" s="526">
        <v>0</v>
      </c>
      <c r="C31" s="526">
        <v>0</v>
      </c>
      <c r="D31" s="526">
        <v>0</v>
      </c>
      <c r="E31" s="526">
        <v>0</v>
      </c>
      <c r="F31" s="526">
        <v>0</v>
      </c>
      <c r="G31" s="526">
        <v>0</v>
      </c>
      <c r="H31" s="526">
        <v>0</v>
      </c>
      <c r="I31" s="526">
        <v>0</v>
      </c>
      <c r="J31" s="526">
        <v>0</v>
      </c>
      <c r="K31" s="526">
        <v>0</v>
      </c>
      <c r="L31" s="526">
        <v>0</v>
      </c>
    </row>
    <row r="32" spans="1:14" s="527" customFormat="1" ht="19.5" customHeight="1">
      <c r="A32" s="758" t="s">
        <v>199</v>
      </c>
      <c r="B32" s="759">
        <v>0</v>
      </c>
      <c r="C32" s="759">
        <v>57</v>
      </c>
      <c r="D32" s="759">
        <v>0</v>
      </c>
      <c r="E32" s="759">
        <v>0</v>
      </c>
      <c r="F32" s="759">
        <v>0</v>
      </c>
      <c r="G32" s="759">
        <v>0</v>
      </c>
      <c r="H32" s="759">
        <v>-5</v>
      </c>
      <c r="I32" s="759">
        <v>-694</v>
      </c>
      <c r="J32" s="759">
        <v>-643</v>
      </c>
      <c r="K32" s="759">
        <v>-33</v>
      </c>
      <c r="L32" s="759">
        <v>-676</v>
      </c>
      <c r="N32" s="520"/>
    </row>
    <row r="33" spans="1:20" hidden="1" outlineLevel="1">
      <c r="A33" s="750"/>
      <c r="B33" s="529"/>
      <c r="C33" s="529"/>
      <c r="D33" s="529"/>
      <c r="E33" s="529"/>
      <c r="F33" s="529"/>
      <c r="G33" s="529"/>
      <c r="H33" s="529"/>
      <c r="I33" s="529"/>
      <c r="J33" s="529"/>
      <c r="K33" s="529"/>
      <c r="L33" s="760"/>
    </row>
    <row r="34" spans="1:20" ht="19.5" customHeight="1" collapsed="1">
      <c r="A34" s="761" t="s">
        <v>200</v>
      </c>
      <c r="B34" s="762">
        <v>1000</v>
      </c>
      <c r="C34" s="762">
        <v>-470</v>
      </c>
      <c r="D34" s="762">
        <v>100</v>
      </c>
      <c r="E34" s="762">
        <v>2</v>
      </c>
      <c r="F34" s="762">
        <v>-130</v>
      </c>
      <c r="G34" s="762">
        <v>0</v>
      </c>
      <c r="H34" s="762">
        <v>8</v>
      </c>
      <c r="I34" s="762">
        <v>2270</v>
      </c>
      <c r="J34" s="762">
        <v>2779</v>
      </c>
      <c r="K34" s="762">
        <v>189</v>
      </c>
      <c r="L34" s="762">
        <v>2969</v>
      </c>
      <c r="O34" s="763"/>
      <c r="P34" s="763"/>
      <c r="R34" s="522"/>
      <c r="S34" s="522"/>
      <c r="T34" s="522"/>
    </row>
    <row r="35" spans="1:20" ht="20.100000000000001" hidden="1" customHeight="1" outlineLevel="1">
      <c r="A35" s="764"/>
      <c r="B35" s="765"/>
      <c r="C35" s="765"/>
      <c r="D35" s="765"/>
      <c r="E35" s="765"/>
      <c r="F35" s="765"/>
      <c r="G35" s="765"/>
      <c r="H35" s="765"/>
      <c r="I35" s="765"/>
      <c r="J35" s="766"/>
      <c r="K35" s="765"/>
      <c r="L35" s="767"/>
      <c r="O35" s="768"/>
      <c r="P35" s="768"/>
      <c r="R35" s="522"/>
      <c r="S35" s="522"/>
      <c r="T35" s="522"/>
    </row>
    <row r="36" spans="1:20" ht="20.100000000000001" hidden="1" customHeight="1" outlineLevel="1">
      <c r="A36" s="769" t="s">
        <v>321</v>
      </c>
      <c r="B36" s="770">
        <v>1000</v>
      </c>
      <c r="C36" s="770">
        <v>-470</v>
      </c>
      <c r="D36" s="770">
        <v>100</v>
      </c>
      <c r="E36" s="770">
        <v>2</v>
      </c>
      <c r="F36" s="770">
        <v>-130</v>
      </c>
      <c r="G36" s="770">
        <v>0</v>
      </c>
      <c r="H36" s="770">
        <v>8</v>
      </c>
      <c r="I36" s="770">
        <v>2270</v>
      </c>
      <c r="J36" s="770">
        <v>2779</v>
      </c>
      <c r="K36" s="771">
        <v>189</v>
      </c>
      <c r="L36" s="771">
        <v>2969</v>
      </c>
      <c r="O36" s="763"/>
      <c r="P36" s="763"/>
      <c r="R36" s="522"/>
      <c r="S36" s="522"/>
      <c r="T36" s="522"/>
    </row>
    <row r="37" spans="1:20" collapsed="1">
      <c r="A37" s="750"/>
      <c r="B37" s="529"/>
      <c r="C37" s="529"/>
      <c r="D37" s="529"/>
      <c r="E37" s="529"/>
      <c r="F37" s="529"/>
      <c r="G37" s="529"/>
      <c r="H37" s="529"/>
      <c r="I37" s="529"/>
      <c r="J37" s="760"/>
      <c r="K37" s="529"/>
      <c r="L37" s="760"/>
      <c r="O37" s="768"/>
      <c r="P37" s="768"/>
      <c r="R37" s="522"/>
      <c r="S37" s="522"/>
      <c r="T37" s="522"/>
    </row>
    <row r="38" spans="1:20" s="522" customFormat="1" ht="19.5" hidden="1" customHeight="1" outlineLevel="1">
      <c r="A38" s="743" t="s">
        <v>309</v>
      </c>
      <c r="B38" s="744">
        <v>0</v>
      </c>
      <c r="C38" s="744">
        <v>0</v>
      </c>
      <c r="D38" s="744">
        <v>0</v>
      </c>
      <c r="E38" s="744">
        <v>0</v>
      </c>
      <c r="F38" s="744"/>
      <c r="G38" s="744">
        <v>0</v>
      </c>
      <c r="H38" s="744">
        <v>0</v>
      </c>
      <c r="I38" s="744">
        <v>0</v>
      </c>
      <c r="J38" s="772">
        <v>0</v>
      </c>
      <c r="K38" s="744">
        <v>0</v>
      </c>
      <c r="L38" s="744">
        <v>0</v>
      </c>
      <c r="M38" s="520"/>
      <c r="N38" s="520"/>
      <c r="O38" s="773"/>
      <c r="P38" s="773"/>
    </row>
    <row r="39" spans="1:20" s="522" customFormat="1" ht="19.5" customHeight="1" collapsed="1">
      <c r="A39" s="745" t="s">
        <v>310</v>
      </c>
      <c r="B39" s="523">
        <v>0</v>
      </c>
      <c r="C39" s="523">
        <v>0</v>
      </c>
      <c r="D39" s="523">
        <v>0</v>
      </c>
      <c r="E39" s="523">
        <v>-1</v>
      </c>
      <c r="F39" s="523">
        <v>0</v>
      </c>
      <c r="G39" s="523">
        <v>0</v>
      </c>
      <c r="H39" s="523">
        <v>0</v>
      </c>
      <c r="I39" s="523">
        <v>0</v>
      </c>
      <c r="J39" s="523">
        <v>0</v>
      </c>
      <c r="K39" s="523">
        <v>0</v>
      </c>
      <c r="L39" s="523">
        <v>0</v>
      </c>
      <c r="M39" s="520"/>
      <c r="N39" s="520"/>
      <c r="O39" s="773"/>
      <c r="P39" s="773"/>
    </row>
    <row r="40" spans="1:20" s="522" customFormat="1" ht="19.5" hidden="1" customHeight="1" outlineLevel="1">
      <c r="A40" s="746" t="s">
        <v>311</v>
      </c>
      <c r="B40" s="524">
        <v>0</v>
      </c>
      <c r="C40" s="524">
        <v>0</v>
      </c>
      <c r="D40" s="524">
        <v>0</v>
      </c>
      <c r="E40" s="524">
        <v>0</v>
      </c>
      <c r="F40" s="524"/>
      <c r="G40" s="524">
        <v>0</v>
      </c>
      <c r="H40" s="524">
        <v>0</v>
      </c>
      <c r="I40" s="524">
        <v>0</v>
      </c>
      <c r="J40" s="524">
        <v>0</v>
      </c>
      <c r="K40" s="524">
        <v>0</v>
      </c>
      <c r="L40" s="524">
        <v>0</v>
      </c>
      <c r="M40" s="520"/>
      <c r="N40" s="520"/>
      <c r="O40" s="773"/>
      <c r="P40" s="773"/>
    </row>
    <row r="41" spans="1:20" s="776" customFormat="1" ht="19.5" hidden="1" customHeight="1" outlineLevel="1">
      <c r="A41" s="774" t="s">
        <v>192</v>
      </c>
      <c r="B41" s="524">
        <v>0</v>
      </c>
      <c r="C41" s="524">
        <v>0</v>
      </c>
      <c r="D41" s="524">
        <v>0</v>
      </c>
      <c r="E41" s="524">
        <v>0</v>
      </c>
      <c r="F41" s="524"/>
      <c r="G41" s="524">
        <v>0</v>
      </c>
      <c r="H41" s="524">
        <v>0</v>
      </c>
      <c r="I41" s="524">
        <v>0</v>
      </c>
      <c r="J41" s="524">
        <v>0</v>
      </c>
      <c r="K41" s="524">
        <v>0</v>
      </c>
      <c r="L41" s="524">
        <v>0</v>
      </c>
      <c r="M41" s="775"/>
      <c r="N41" s="520"/>
      <c r="O41" s="773"/>
      <c r="P41" s="773"/>
    </row>
    <row r="42" spans="1:20" s="522" customFormat="1" ht="19.5" customHeight="1" collapsed="1">
      <c r="A42" s="746" t="s">
        <v>312</v>
      </c>
      <c r="B42" s="524">
        <v>0</v>
      </c>
      <c r="C42" s="524">
        <v>0</v>
      </c>
      <c r="D42" s="524">
        <v>0</v>
      </c>
      <c r="E42" s="524">
        <v>0</v>
      </c>
      <c r="F42" s="524">
        <v>17</v>
      </c>
      <c r="G42" s="524">
        <v>0</v>
      </c>
      <c r="H42" s="524">
        <v>0</v>
      </c>
      <c r="I42" s="524">
        <v>0</v>
      </c>
      <c r="J42" s="524">
        <v>17</v>
      </c>
      <c r="K42" s="524">
        <v>0</v>
      </c>
      <c r="L42" s="524">
        <v>17</v>
      </c>
      <c r="M42" s="520"/>
      <c r="N42" s="520"/>
      <c r="O42" s="773"/>
      <c r="P42" s="773"/>
    </row>
    <row r="43" spans="1:20" ht="19.5" customHeight="1">
      <c r="A43" s="747" t="s">
        <v>193</v>
      </c>
      <c r="B43" s="525">
        <v>0</v>
      </c>
      <c r="C43" s="525">
        <v>0</v>
      </c>
      <c r="D43" s="525">
        <v>0</v>
      </c>
      <c r="E43" s="525">
        <v>-1</v>
      </c>
      <c r="F43" s="525">
        <v>17</v>
      </c>
      <c r="G43" s="525">
        <v>0</v>
      </c>
      <c r="H43" s="525">
        <v>0</v>
      </c>
      <c r="I43" s="525">
        <v>0</v>
      </c>
      <c r="J43" s="525">
        <v>16</v>
      </c>
      <c r="K43" s="525">
        <v>0</v>
      </c>
      <c r="L43" s="525">
        <v>16</v>
      </c>
      <c r="O43" s="768"/>
      <c r="P43" s="768"/>
      <c r="R43" s="522"/>
      <c r="S43" s="522"/>
      <c r="T43" s="522"/>
    </row>
    <row r="44" spans="1:20" ht="19.5" customHeight="1">
      <c r="A44" s="748" t="s">
        <v>169</v>
      </c>
      <c r="B44" s="526">
        <v>0</v>
      </c>
      <c r="C44" s="526">
        <v>0</v>
      </c>
      <c r="D44" s="526">
        <v>0</v>
      </c>
      <c r="E44" s="526">
        <v>0</v>
      </c>
      <c r="F44" s="526">
        <v>0</v>
      </c>
      <c r="G44" s="526">
        <v>0</v>
      </c>
      <c r="H44" s="526">
        <v>0</v>
      </c>
      <c r="I44" s="526">
        <v>482</v>
      </c>
      <c r="J44" s="777">
        <v>482</v>
      </c>
      <c r="K44" s="526">
        <v>17</v>
      </c>
      <c r="L44" s="526">
        <v>499</v>
      </c>
      <c r="O44" s="768"/>
      <c r="P44" s="768"/>
      <c r="R44" s="522"/>
      <c r="S44" s="522"/>
      <c r="T44" s="522"/>
    </row>
    <row r="45" spans="1:20" s="527" customFormat="1" ht="20.100000000000001" customHeight="1">
      <c r="A45" s="749" t="s">
        <v>194</v>
      </c>
      <c r="B45" s="600">
        <v>0</v>
      </c>
      <c r="C45" s="600">
        <v>0</v>
      </c>
      <c r="D45" s="600">
        <v>0</v>
      </c>
      <c r="E45" s="600">
        <v>-1</v>
      </c>
      <c r="F45" s="600">
        <v>17</v>
      </c>
      <c r="G45" s="600">
        <v>0</v>
      </c>
      <c r="H45" s="600">
        <v>0</v>
      </c>
      <c r="I45" s="600">
        <v>482</v>
      </c>
      <c r="J45" s="600">
        <v>498</v>
      </c>
      <c r="K45" s="600">
        <v>17</v>
      </c>
      <c r="L45" s="600">
        <v>515</v>
      </c>
      <c r="N45" s="520"/>
      <c r="O45" s="778"/>
      <c r="P45" s="778"/>
      <c r="R45" s="522"/>
      <c r="S45" s="522"/>
      <c r="T45" s="522"/>
    </row>
    <row r="46" spans="1:20" ht="19.5" hidden="1" customHeight="1" outlineLevel="1">
      <c r="A46" s="750"/>
      <c r="B46" s="528"/>
      <c r="C46" s="528"/>
      <c r="D46" s="528"/>
      <c r="E46" s="528"/>
      <c r="F46" s="528"/>
      <c r="G46" s="528"/>
      <c r="H46" s="528"/>
      <c r="I46" s="528"/>
      <c r="J46" s="528">
        <v>0</v>
      </c>
      <c r="K46" s="528"/>
      <c r="L46" s="529"/>
      <c r="O46" s="768"/>
      <c r="P46" s="768"/>
      <c r="R46" s="522"/>
      <c r="S46" s="522"/>
      <c r="T46" s="522"/>
    </row>
    <row r="47" spans="1:20" ht="19.5" customHeight="1" collapsed="1">
      <c r="A47" s="779" t="s">
        <v>322</v>
      </c>
      <c r="B47" s="526">
        <v>0</v>
      </c>
      <c r="C47" s="526">
        <v>0</v>
      </c>
      <c r="D47" s="526">
        <v>0</v>
      </c>
      <c r="E47" s="526">
        <v>0</v>
      </c>
      <c r="F47" s="526">
        <v>0</v>
      </c>
      <c r="G47" s="526">
        <v>0</v>
      </c>
      <c r="H47" s="526">
        <v>0</v>
      </c>
      <c r="I47" s="526">
        <v>-322</v>
      </c>
      <c r="J47" s="777">
        <v>-322</v>
      </c>
      <c r="K47" s="526">
        <v>0</v>
      </c>
      <c r="L47" s="526">
        <v>-322</v>
      </c>
      <c r="O47" s="768"/>
      <c r="P47" s="768"/>
      <c r="R47" s="522"/>
      <c r="S47" s="522"/>
      <c r="T47" s="522"/>
    </row>
    <row r="48" spans="1:20" ht="19.5" customHeight="1">
      <c r="A48" s="747" t="s">
        <v>323</v>
      </c>
      <c r="B48" s="525">
        <v>0</v>
      </c>
      <c r="C48" s="525">
        <v>0</v>
      </c>
      <c r="D48" s="525">
        <v>0</v>
      </c>
      <c r="E48" s="525">
        <v>0</v>
      </c>
      <c r="F48" s="525">
        <v>0</v>
      </c>
      <c r="G48" s="525">
        <v>0</v>
      </c>
      <c r="H48" s="525">
        <v>0</v>
      </c>
      <c r="I48" s="525">
        <v>-161</v>
      </c>
      <c r="J48" s="600">
        <v>-161</v>
      </c>
      <c r="K48" s="525">
        <v>0</v>
      </c>
      <c r="L48" s="525">
        <v>-161</v>
      </c>
      <c r="O48" s="768"/>
      <c r="P48" s="768"/>
      <c r="R48" s="522"/>
      <c r="S48" s="522"/>
      <c r="T48" s="522"/>
    </row>
    <row r="49" spans="1:20" ht="19.5" customHeight="1">
      <c r="A49" s="779" t="s">
        <v>195</v>
      </c>
      <c r="B49" s="526">
        <v>0</v>
      </c>
      <c r="C49" s="526">
        <v>0</v>
      </c>
      <c r="D49" s="526">
        <v>0</v>
      </c>
      <c r="E49" s="526">
        <v>0</v>
      </c>
      <c r="F49" s="526">
        <v>0</v>
      </c>
      <c r="G49" s="526">
        <v>0</v>
      </c>
      <c r="H49" s="526">
        <v>0</v>
      </c>
      <c r="I49" s="526">
        <v>0</v>
      </c>
      <c r="J49" s="777">
        <v>0</v>
      </c>
      <c r="K49" s="526">
        <v>-36</v>
      </c>
      <c r="L49" s="526">
        <v>-36</v>
      </c>
      <c r="O49" s="768"/>
      <c r="P49" s="768"/>
      <c r="R49" s="522"/>
      <c r="S49" s="522"/>
      <c r="T49" s="522"/>
    </row>
    <row r="50" spans="1:20" ht="19.5" hidden="1" customHeight="1" outlineLevel="1">
      <c r="A50" s="748" t="s">
        <v>314</v>
      </c>
      <c r="B50" s="526">
        <v>0</v>
      </c>
      <c r="C50" s="526">
        <v>0</v>
      </c>
      <c r="D50" s="526">
        <v>0</v>
      </c>
      <c r="E50" s="526">
        <v>0</v>
      </c>
      <c r="F50" s="526"/>
      <c r="G50" s="526">
        <v>0</v>
      </c>
      <c r="H50" s="526">
        <v>0</v>
      </c>
      <c r="I50" s="526">
        <v>0</v>
      </c>
      <c r="J50" s="777">
        <v>0</v>
      </c>
      <c r="K50" s="526">
        <v>0</v>
      </c>
      <c r="L50" s="526">
        <v>0</v>
      </c>
      <c r="O50" s="768"/>
      <c r="P50" s="768"/>
      <c r="R50" s="522"/>
      <c r="S50" s="522"/>
      <c r="T50" s="522"/>
    </row>
    <row r="51" spans="1:20" ht="19.5" customHeight="1" collapsed="1">
      <c r="A51" s="747" t="s">
        <v>324</v>
      </c>
      <c r="B51" s="525">
        <v>0</v>
      </c>
      <c r="C51" s="525">
        <v>0</v>
      </c>
      <c r="D51" s="525">
        <v>0</v>
      </c>
      <c r="E51" s="525">
        <v>0</v>
      </c>
      <c r="F51" s="525">
        <v>0</v>
      </c>
      <c r="G51" s="525">
        <v>0</v>
      </c>
      <c r="H51" s="525">
        <v>0</v>
      </c>
      <c r="I51" s="525">
        <v>-14</v>
      </c>
      <c r="J51" s="600">
        <v>-14</v>
      </c>
      <c r="K51" s="525">
        <v>-6</v>
      </c>
      <c r="L51" s="525">
        <v>-20</v>
      </c>
      <c r="O51" s="768"/>
      <c r="P51" s="768"/>
      <c r="R51" s="522"/>
      <c r="S51" s="522"/>
      <c r="T51" s="522"/>
    </row>
    <row r="52" spans="1:20" ht="19.5" customHeight="1">
      <c r="A52" s="748" t="s">
        <v>121</v>
      </c>
      <c r="B52" s="526"/>
      <c r="C52" s="526"/>
      <c r="D52" s="526"/>
      <c r="E52" s="526"/>
      <c r="F52" s="526"/>
      <c r="G52" s="526"/>
      <c r="H52" s="526"/>
      <c r="I52" s="526"/>
      <c r="J52" s="777"/>
      <c r="K52" s="526"/>
      <c r="L52" s="526"/>
      <c r="O52" s="768"/>
      <c r="P52" s="768"/>
      <c r="R52" s="522"/>
      <c r="S52" s="522"/>
      <c r="T52" s="522"/>
    </row>
    <row r="53" spans="1:20" ht="19.5" customHeight="1">
      <c r="A53" s="752" t="s">
        <v>196</v>
      </c>
      <c r="B53" s="525">
        <v>0</v>
      </c>
      <c r="C53" s="525">
        <v>22</v>
      </c>
      <c r="D53" s="525">
        <v>0</v>
      </c>
      <c r="E53" s="525">
        <v>0</v>
      </c>
      <c r="F53" s="525">
        <v>0</v>
      </c>
      <c r="G53" s="525">
        <v>0</v>
      </c>
      <c r="H53" s="525">
        <v>0</v>
      </c>
      <c r="I53" s="525">
        <v>-2</v>
      </c>
      <c r="J53" s="600">
        <v>20</v>
      </c>
      <c r="K53" s="525">
        <v>0</v>
      </c>
      <c r="L53" s="525">
        <v>20</v>
      </c>
      <c r="O53" s="780"/>
      <c r="P53" s="780"/>
      <c r="R53" s="522"/>
      <c r="S53" s="522"/>
      <c r="T53" s="522"/>
    </row>
    <row r="54" spans="1:20" ht="19.5" hidden="1" customHeight="1" outlineLevel="1">
      <c r="A54" s="753" t="s">
        <v>315</v>
      </c>
      <c r="B54" s="526">
        <v>0</v>
      </c>
      <c r="C54" s="526">
        <v>0</v>
      </c>
      <c r="D54" s="526">
        <v>0</v>
      </c>
      <c r="E54" s="526">
        <v>0</v>
      </c>
      <c r="F54" s="526"/>
      <c r="G54" s="526">
        <v>0</v>
      </c>
      <c r="H54" s="526">
        <v>0</v>
      </c>
      <c r="I54" s="526">
        <v>0</v>
      </c>
      <c r="J54" s="777">
        <v>0</v>
      </c>
      <c r="K54" s="526">
        <v>0</v>
      </c>
      <c r="L54" s="526">
        <v>0</v>
      </c>
      <c r="O54" s="780"/>
      <c r="P54" s="780"/>
      <c r="R54" s="522"/>
      <c r="S54" s="522"/>
      <c r="T54" s="522"/>
    </row>
    <row r="55" spans="1:20" ht="19.5" hidden="1" customHeight="1" outlineLevel="1">
      <c r="A55" s="753" t="s">
        <v>316</v>
      </c>
      <c r="B55" s="526">
        <v>0</v>
      </c>
      <c r="C55" s="526">
        <v>0</v>
      </c>
      <c r="D55" s="526">
        <v>0</v>
      </c>
      <c r="E55" s="526">
        <v>0</v>
      </c>
      <c r="F55" s="526"/>
      <c r="G55" s="526">
        <v>0</v>
      </c>
      <c r="H55" s="526">
        <v>0</v>
      </c>
      <c r="I55" s="526">
        <v>0</v>
      </c>
      <c r="J55" s="777">
        <v>0</v>
      </c>
      <c r="K55" s="526">
        <v>0</v>
      </c>
      <c r="L55" s="526">
        <v>0</v>
      </c>
      <c r="O55" s="780"/>
      <c r="P55" s="780"/>
      <c r="R55" s="522"/>
      <c r="S55" s="522"/>
      <c r="T55" s="522"/>
    </row>
    <row r="56" spans="1:20" ht="19.5" hidden="1" customHeight="1" outlineLevel="1">
      <c r="A56" s="753" t="s">
        <v>317</v>
      </c>
      <c r="B56" s="526">
        <v>0</v>
      </c>
      <c r="C56" s="526">
        <v>0</v>
      </c>
      <c r="D56" s="526">
        <v>0</v>
      </c>
      <c r="E56" s="526">
        <v>0</v>
      </c>
      <c r="F56" s="526"/>
      <c r="G56" s="526">
        <v>0</v>
      </c>
      <c r="H56" s="526">
        <v>0</v>
      </c>
      <c r="I56" s="526">
        <v>0</v>
      </c>
      <c r="J56" s="777">
        <v>0</v>
      </c>
      <c r="K56" s="526">
        <v>0</v>
      </c>
      <c r="L56" s="526">
        <v>0</v>
      </c>
      <c r="O56" s="780"/>
      <c r="P56" s="780"/>
      <c r="R56" s="522"/>
      <c r="S56" s="522"/>
      <c r="T56" s="522"/>
    </row>
    <row r="57" spans="1:20" ht="19.5" customHeight="1" collapsed="1">
      <c r="A57" s="748" t="s">
        <v>197</v>
      </c>
      <c r="B57" s="526"/>
      <c r="C57" s="526"/>
      <c r="D57" s="526"/>
      <c r="E57" s="526"/>
      <c r="F57" s="526"/>
      <c r="G57" s="526"/>
      <c r="H57" s="526"/>
      <c r="I57" s="526"/>
      <c r="J57" s="777"/>
      <c r="K57" s="526"/>
      <c r="L57" s="526"/>
      <c r="O57" s="768"/>
      <c r="P57" s="768"/>
      <c r="R57" s="522"/>
      <c r="S57" s="522"/>
      <c r="T57" s="522"/>
    </row>
    <row r="58" spans="1:20" ht="20.100000000000001" hidden="1" customHeight="1" outlineLevel="1">
      <c r="A58" s="751" t="s">
        <v>318</v>
      </c>
      <c r="B58" s="526">
        <v>0</v>
      </c>
      <c r="C58" s="526">
        <v>0</v>
      </c>
      <c r="D58" s="526">
        <v>0</v>
      </c>
      <c r="E58" s="526">
        <v>0</v>
      </c>
      <c r="F58" s="526"/>
      <c r="G58" s="526">
        <v>0</v>
      </c>
      <c r="H58" s="526">
        <v>0</v>
      </c>
      <c r="I58" s="526">
        <v>0</v>
      </c>
      <c r="J58" s="526">
        <v>0</v>
      </c>
      <c r="K58" s="526">
        <v>0</v>
      </c>
      <c r="L58" s="526">
        <v>0</v>
      </c>
      <c r="O58" s="780"/>
      <c r="P58" s="780"/>
      <c r="R58" s="522"/>
      <c r="S58" s="522"/>
      <c r="T58" s="522"/>
    </row>
    <row r="59" spans="1:20" ht="20.100000000000001" hidden="1" customHeight="1" outlineLevel="1">
      <c r="A59" s="751" t="s">
        <v>319</v>
      </c>
      <c r="B59" s="526">
        <v>0</v>
      </c>
      <c r="C59" s="526">
        <v>0</v>
      </c>
      <c r="D59" s="526">
        <v>0</v>
      </c>
      <c r="E59" s="526">
        <v>0</v>
      </c>
      <c r="F59" s="526"/>
      <c r="G59" s="526">
        <v>0</v>
      </c>
      <c r="H59" s="526">
        <v>0</v>
      </c>
      <c r="I59" s="526">
        <v>0</v>
      </c>
      <c r="J59" s="526">
        <v>0</v>
      </c>
      <c r="K59" s="526">
        <v>0</v>
      </c>
      <c r="L59" s="526">
        <v>0</v>
      </c>
      <c r="O59" s="780"/>
      <c r="P59" s="780"/>
      <c r="R59" s="522"/>
      <c r="S59" s="522"/>
      <c r="T59" s="522"/>
    </row>
    <row r="60" spans="1:20" ht="19.5" hidden="1" customHeight="1" outlineLevel="1">
      <c r="A60" s="752" t="s">
        <v>198</v>
      </c>
      <c r="B60" s="525">
        <v>0</v>
      </c>
      <c r="C60" s="525">
        <v>0</v>
      </c>
      <c r="D60" s="525">
        <v>0</v>
      </c>
      <c r="E60" s="525">
        <v>0</v>
      </c>
      <c r="F60" s="525"/>
      <c r="G60" s="525">
        <v>0</v>
      </c>
      <c r="H60" s="525">
        <v>0</v>
      </c>
      <c r="I60" s="525">
        <v>0</v>
      </c>
      <c r="J60" s="600">
        <v>0</v>
      </c>
      <c r="K60" s="525">
        <v>0</v>
      </c>
      <c r="L60" s="525">
        <v>0</v>
      </c>
      <c r="O60" s="781"/>
      <c r="P60" s="781"/>
      <c r="R60" s="522"/>
      <c r="S60" s="522"/>
      <c r="T60" s="522"/>
    </row>
    <row r="61" spans="1:20" ht="19.5" customHeight="1" collapsed="1">
      <c r="A61" s="752" t="s">
        <v>196</v>
      </c>
      <c r="B61" s="525">
        <v>0</v>
      </c>
      <c r="C61" s="525">
        <v>0</v>
      </c>
      <c r="D61" s="525">
        <v>0</v>
      </c>
      <c r="E61" s="525">
        <v>0</v>
      </c>
      <c r="F61" s="525">
        <v>0</v>
      </c>
      <c r="G61" s="525">
        <v>0</v>
      </c>
      <c r="H61" s="525">
        <v>-2</v>
      </c>
      <c r="I61" s="525">
        <v>2</v>
      </c>
      <c r="J61" s="600">
        <v>0</v>
      </c>
      <c r="K61" s="525">
        <v>0</v>
      </c>
      <c r="L61" s="525">
        <v>0</v>
      </c>
      <c r="O61" s="781"/>
      <c r="P61" s="781"/>
      <c r="R61" s="522"/>
      <c r="S61" s="522"/>
      <c r="T61" s="522"/>
    </row>
    <row r="62" spans="1:20" ht="19.5" hidden="1" customHeight="1" outlineLevel="1">
      <c r="A62" s="782" t="s">
        <v>320</v>
      </c>
      <c r="B62" s="526">
        <v>0</v>
      </c>
      <c r="C62" s="526">
        <v>0</v>
      </c>
      <c r="D62" s="526">
        <v>0</v>
      </c>
      <c r="E62" s="526">
        <v>0</v>
      </c>
      <c r="F62" s="526"/>
      <c r="G62" s="526">
        <v>0</v>
      </c>
      <c r="H62" s="526">
        <v>0</v>
      </c>
      <c r="I62" s="526">
        <v>0</v>
      </c>
      <c r="J62" s="777">
        <v>0</v>
      </c>
      <c r="K62" s="526">
        <v>0</v>
      </c>
      <c r="L62" s="526">
        <v>0</v>
      </c>
      <c r="O62" s="768"/>
      <c r="P62" s="768"/>
      <c r="R62" s="522"/>
      <c r="S62" s="522"/>
      <c r="T62" s="522"/>
    </row>
    <row r="63" spans="1:20" s="527" customFormat="1" ht="19.5" customHeight="1" collapsed="1">
      <c r="A63" s="758" t="s">
        <v>199</v>
      </c>
      <c r="B63" s="759">
        <v>0</v>
      </c>
      <c r="C63" s="759">
        <v>22</v>
      </c>
      <c r="D63" s="759">
        <v>0</v>
      </c>
      <c r="E63" s="759">
        <v>0</v>
      </c>
      <c r="F63" s="759">
        <v>0</v>
      </c>
      <c r="G63" s="759">
        <v>0</v>
      </c>
      <c r="H63" s="759">
        <v>-2</v>
      </c>
      <c r="I63" s="759">
        <v>-496</v>
      </c>
      <c r="J63" s="759">
        <v>-477</v>
      </c>
      <c r="K63" s="759">
        <v>-42</v>
      </c>
      <c r="L63" s="759">
        <v>-519</v>
      </c>
      <c r="N63" s="520"/>
      <c r="O63" s="783"/>
      <c r="P63" s="783"/>
      <c r="R63" s="522"/>
      <c r="S63" s="522"/>
      <c r="T63" s="522"/>
    </row>
    <row r="64" spans="1:20" ht="19.5" hidden="1" customHeight="1" outlineLevel="1">
      <c r="A64" s="784"/>
      <c r="B64" s="535"/>
      <c r="C64" s="535"/>
      <c r="D64" s="535"/>
      <c r="E64" s="535"/>
      <c r="F64" s="535"/>
      <c r="G64" s="535"/>
      <c r="H64" s="535"/>
      <c r="I64" s="535"/>
      <c r="J64" s="785"/>
      <c r="K64" s="535"/>
      <c r="L64" s="598"/>
      <c r="O64" s="768"/>
      <c r="P64" s="768"/>
      <c r="R64" s="522"/>
      <c r="S64" s="522"/>
      <c r="T64" s="522"/>
    </row>
    <row r="65" spans="1:20" ht="19.5" customHeight="1" collapsed="1">
      <c r="A65" s="761" t="s">
        <v>325</v>
      </c>
      <c r="B65" s="762">
        <v>1000</v>
      </c>
      <c r="C65" s="762">
        <v>-448</v>
      </c>
      <c r="D65" s="762">
        <v>100</v>
      </c>
      <c r="E65" s="762">
        <v>2</v>
      </c>
      <c r="F65" s="762">
        <v>-114</v>
      </c>
      <c r="G65" s="762">
        <v>0</v>
      </c>
      <c r="H65" s="762">
        <v>5</v>
      </c>
      <c r="I65" s="762">
        <v>2255</v>
      </c>
      <c r="J65" s="762">
        <v>2801</v>
      </c>
      <c r="K65" s="762">
        <v>164</v>
      </c>
      <c r="L65" s="762">
        <v>2965</v>
      </c>
      <c r="O65" s="778"/>
      <c r="P65" s="778"/>
      <c r="R65" s="522"/>
      <c r="S65" s="522"/>
      <c r="T65" s="522"/>
    </row>
    <row r="66" spans="1:20" ht="2.4" customHeight="1">
      <c r="A66" s="733"/>
      <c r="B66" s="786"/>
      <c r="C66" s="786"/>
      <c r="D66" s="786"/>
      <c r="E66" s="786"/>
      <c r="F66" s="786"/>
      <c r="G66" s="786"/>
      <c r="H66" s="786"/>
      <c r="I66" s="786"/>
      <c r="J66" s="786"/>
      <c r="K66" s="786"/>
      <c r="L66" s="786"/>
    </row>
    <row r="67" spans="1:20">
      <c r="A67" s="530"/>
    </row>
    <row r="68" spans="1:20">
      <c r="A68" s="530"/>
    </row>
    <row r="69" spans="1:20">
      <c r="A69" s="530"/>
      <c r="C69" s="531" t="s">
        <v>100</v>
      </c>
    </row>
    <row r="70" spans="1:20">
      <c r="A70" s="530"/>
    </row>
    <row r="71" spans="1:20">
      <c r="A71" s="530"/>
    </row>
    <row r="72" spans="1:20">
      <c r="A72" s="530"/>
    </row>
    <row r="73" spans="1:20">
      <c r="A73" s="530"/>
    </row>
    <row r="74" spans="1:20">
      <c r="A74" s="530"/>
    </row>
    <row r="75" spans="1:20">
      <c r="A75" s="530"/>
    </row>
    <row r="76" spans="1:20">
      <c r="A76" s="530"/>
    </row>
    <row r="77" spans="1:20">
      <c r="A77" s="530"/>
    </row>
    <row r="78" spans="1:20">
      <c r="A78" s="530"/>
    </row>
    <row r="79" spans="1:20">
      <c r="A79" s="530"/>
    </row>
    <row r="80" spans="1:20">
      <c r="A80" s="530"/>
    </row>
    <row r="81" spans="1:1">
      <c r="A81" s="530"/>
    </row>
    <row r="82" spans="1:1">
      <c r="A82" s="530"/>
    </row>
    <row r="83" spans="1:1">
      <c r="A83" s="530"/>
    </row>
    <row r="84" spans="1:1">
      <c r="A84" s="530"/>
    </row>
    <row r="85" spans="1:1">
      <c r="A85" s="530"/>
    </row>
    <row r="86" spans="1:1">
      <c r="A86" s="530"/>
    </row>
    <row r="87" spans="1:1">
      <c r="A87" s="530"/>
    </row>
    <row r="88" spans="1:1">
      <c r="A88" s="530"/>
    </row>
    <row r="89" spans="1:1">
      <c r="A89" s="530"/>
    </row>
    <row r="90" spans="1:1">
      <c r="A90" s="530"/>
    </row>
    <row r="91" spans="1:1">
      <c r="A91" s="530"/>
    </row>
    <row r="92" spans="1:1">
      <c r="A92" s="530"/>
    </row>
    <row r="93" spans="1:1">
      <c r="A93" s="530"/>
    </row>
    <row r="94" spans="1:1">
      <c r="A94" s="530"/>
    </row>
    <row r="95" spans="1:1">
      <c r="A95" s="530"/>
    </row>
    <row r="96" spans="1:1">
      <c r="A96" s="530"/>
    </row>
    <row r="97" spans="1:1">
      <c r="A97" s="530"/>
    </row>
    <row r="98" spans="1:1">
      <c r="A98" s="530"/>
    </row>
    <row r="99" spans="1:1">
      <c r="A99" s="530"/>
    </row>
    <row r="100" spans="1:1">
      <c r="A100" s="530"/>
    </row>
    <row r="101" spans="1:1">
      <c r="A101" s="530"/>
    </row>
    <row r="102" spans="1:1">
      <c r="A102" s="530"/>
    </row>
    <row r="103" spans="1:1">
      <c r="A103" s="530"/>
    </row>
    <row r="104" spans="1:1">
      <c r="A104" s="530"/>
    </row>
    <row r="105" spans="1:1">
      <c r="A105" s="530"/>
    </row>
    <row r="106" spans="1:1">
      <c r="A106" s="530"/>
    </row>
    <row r="107" spans="1:1">
      <c r="A107" s="530"/>
    </row>
    <row r="108" spans="1:1">
      <c r="A108" s="530"/>
    </row>
    <row r="109" spans="1:1">
      <c r="A109" s="530"/>
    </row>
    <row r="110" spans="1:1">
      <c r="A110" s="530"/>
    </row>
    <row r="111" spans="1:1">
      <c r="A111" s="530"/>
    </row>
    <row r="112" spans="1:1">
      <c r="A112" s="530"/>
    </row>
    <row r="113" spans="1:1">
      <c r="A113" s="530"/>
    </row>
    <row r="114" spans="1:1">
      <c r="A114" s="530"/>
    </row>
    <row r="115" spans="1:1">
      <c r="A115" s="530"/>
    </row>
    <row r="116" spans="1:1">
      <c r="A116" s="530"/>
    </row>
    <row r="117" spans="1:1">
      <c r="A117" s="530"/>
    </row>
    <row r="118" spans="1:1">
      <c r="A118" s="530"/>
    </row>
    <row r="119" spans="1:1">
      <c r="A119" s="530"/>
    </row>
    <row r="120" spans="1:1">
      <c r="A120" s="530"/>
    </row>
    <row r="121" spans="1:1">
      <c r="A121" s="530"/>
    </row>
    <row r="122" spans="1:1">
      <c r="A122" s="530"/>
    </row>
    <row r="123" spans="1:1">
      <c r="A123" s="530"/>
    </row>
    <row r="124" spans="1:1">
      <c r="A124" s="530"/>
    </row>
    <row r="125" spans="1:1">
      <c r="A125" s="530"/>
    </row>
    <row r="126" spans="1:1">
      <c r="A126" s="530"/>
    </row>
    <row r="127" spans="1:1">
      <c r="A127" s="530"/>
    </row>
    <row r="128" spans="1:1">
      <c r="A128" s="530"/>
    </row>
    <row r="129" spans="1:1">
      <c r="A129" s="530"/>
    </row>
    <row r="130" spans="1:1">
      <c r="A130" s="530"/>
    </row>
    <row r="131" spans="1:1">
      <c r="A131" s="530"/>
    </row>
    <row r="132" spans="1:1">
      <c r="A132" s="530"/>
    </row>
    <row r="133" spans="1:1">
      <c r="A133" s="530"/>
    </row>
    <row r="134" spans="1:1">
      <c r="A134" s="530"/>
    </row>
    <row r="135" spans="1:1">
      <c r="A135" s="530"/>
    </row>
    <row r="136" spans="1:1">
      <c r="A136" s="530"/>
    </row>
    <row r="137" spans="1:1">
      <c r="A137" s="530"/>
    </row>
    <row r="138" spans="1:1">
      <c r="A138" s="530"/>
    </row>
    <row r="139" spans="1:1">
      <c r="A139" s="530"/>
    </row>
    <row r="140" spans="1:1">
      <c r="A140" s="530"/>
    </row>
    <row r="141" spans="1:1">
      <c r="A141" s="530"/>
    </row>
    <row r="142" spans="1:1">
      <c r="A142" s="530"/>
    </row>
    <row r="143" spans="1:1">
      <c r="A143" s="530"/>
    </row>
    <row r="144" spans="1:1">
      <c r="A144" s="530"/>
    </row>
    <row r="145" spans="1:12">
      <c r="A145" s="530"/>
    </row>
    <row r="146" spans="1:12">
      <c r="A146" s="530"/>
    </row>
    <row r="147" spans="1:12">
      <c r="A147" s="530"/>
    </row>
    <row r="148" spans="1:12">
      <c r="A148" s="530"/>
    </row>
    <row r="149" spans="1:12">
      <c r="A149" s="530"/>
    </row>
    <row r="150" spans="1:12">
      <c r="A150" s="530"/>
    </row>
    <row r="151" spans="1:12">
      <c r="A151" s="530"/>
    </row>
    <row r="152" spans="1:12">
      <c r="A152" s="530"/>
    </row>
    <row r="153" spans="1:12">
      <c r="A153" s="530"/>
    </row>
    <row r="154" spans="1:12">
      <c r="A154" s="530"/>
    </row>
    <row r="155" spans="1:12">
      <c r="A155" s="530"/>
      <c r="J155" s="531"/>
      <c r="L155" s="531"/>
    </row>
    <row r="156" spans="1:12">
      <c r="A156" s="530"/>
      <c r="J156" s="531"/>
      <c r="L156" s="531"/>
    </row>
    <row r="157" spans="1:12">
      <c r="A157" s="530"/>
      <c r="J157" s="531"/>
      <c r="L157" s="531"/>
    </row>
    <row r="158" spans="1:12">
      <c r="A158" s="530"/>
      <c r="J158" s="531"/>
      <c r="L158" s="531"/>
    </row>
    <row r="159" spans="1:12">
      <c r="A159" s="530"/>
      <c r="J159" s="531"/>
      <c r="L159" s="531"/>
    </row>
    <row r="160" spans="1:12">
      <c r="A160" s="530"/>
      <c r="J160" s="531"/>
      <c r="L160" s="531"/>
    </row>
    <row r="161" spans="1:12">
      <c r="A161" s="530"/>
      <c r="J161" s="531"/>
      <c r="L161" s="531"/>
    </row>
    <row r="162" spans="1:12">
      <c r="A162" s="530"/>
      <c r="J162" s="531"/>
      <c r="L162" s="531"/>
    </row>
    <row r="163" spans="1:12">
      <c r="A163" s="530"/>
      <c r="J163" s="531"/>
      <c r="L163" s="531"/>
    </row>
    <row r="164" spans="1:12">
      <c r="A164" s="530"/>
      <c r="J164" s="531"/>
      <c r="L164" s="531"/>
    </row>
    <row r="165" spans="1:12">
      <c r="A165" s="530"/>
      <c r="J165" s="531"/>
      <c r="L165" s="531"/>
    </row>
    <row r="166" spans="1:12">
      <c r="A166" s="530"/>
      <c r="J166" s="531"/>
      <c r="L166" s="531"/>
    </row>
    <row r="167" spans="1:12">
      <c r="A167" s="530"/>
      <c r="J167" s="531"/>
      <c r="L167" s="531"/>
    </row>
    <row r="168" spans="1:12">
      <c r="A168" s="530"/>
      <c r="J168" s="531"/>
      <c r="L168" s="531"/>
    </row>
    <row r="169" spans="1:12">
      <c r="A169" s="530"/>
      <c r="J169" s="531"/>
      <c r="L169" s="531"/>
    </row>
    <row r="170" spans="1:12">
      <c r="A170" s="530"/>
      <c r="J170" s="531"/>
      <c r="L170" s="531"/>
    </row>
    <row r="171" spans="1:12">
      <c r="A171" s="530"/>
      <c r="J171" s="531"/>
      <c r="L171" s="531"/>
    </row>
    <row r="172" spans="1:12">
      <c r="A172" s="530"/>
      <c r="J172" s="531"/>
      <c r="L172" s="531"/>
    </row>
    <row r="173" spans="1:12">
      <c r="A173" s="530"/>
      <c r="J173" s="531"/>
      <c r="L173" s="531"/>
    </row>
    <row r="174" spans="1:12">
      <c r="A174" s="530"/>
      <c r="J174" s="531"/>
      <c r="L174" s="531"/>
    </row>
    <row r="175" spans="1:12">
      <c r="A175" s="530"/>
      <c r="J175" s="531"/>
      <c r="L175" s="531"/>
    </row>
    <row r="176" spans="1:12">
      <c r="A176" s="530"/>
      <c r="J176" s="531"/>
      <c r="L176" s="531"/>
    </row>
    <row r="177" spans="1:12">
      <c r="A177" s="530"/>
      <c r="J177" s="531"/>
      <c r="L177" s="531"/>
    </row>
    <row r="178" spans="1:12">
      <c r="A178" s="530"/>
      <c r="J178" s="531"/>
      <c r="L178" s="531"/>
    </row>
    <row r="179" spans="1:12">
      <c r="A179" s="530"/>
      <c r="J179" s="531"/>
      <c r="L179" s="531"/>
    </row>
    <row r="180" spans="1:12">
      <c r="A180" s="530"/>
      <c r="J180" s="531"/>
      <c r="L180" s="531"/>
    </row>
    <row r="181" spans="1:12">
      <c r="A181" s="530"/>
      <c r="J181" s="531"/>
      <c r="L181" s="531"/>
    </row>
    <row r="182" spans="1:12">
      <c r="A182" s="530"/>
      <c r="J182" s="531"/>
      <c r="L182" s="531"/>
    </row>
    <row r="183" spans="1:12">
      <c r="A183" s="530"/>
      <c r="J183" s="531"/>
      <c r="L183" s="531"/>
    </row>
    <row r="184" spans="1:12">
      <c r="A184" s="530"/>
      <c r="J184" s="531"/>
      <c r="L184" s="531"/>
    </row>
    <row r="185" spans="1:12">
      <c r="A185" s="530"/>
      <c r="J185" s="531"/>
      <c r="L185" s="531"/>
    </row>
    <row r="186" spans="1:12">
      <c r="A186" s="530"/>
      <c r="J186" s="531"/>
      <c r="L186" s="531"/>
    </row>
    <row r="187" spans="1:12">
      <c r="A187" s="530"/>
      <c r="J187" s="531"/>
      <c r="L187" s="531"/>
    </row>
    <row r="188" spans="1:12">
      <c r="A188" s="530"/>
      <c r="J188" s="531"/>
      <c r="L188" s="531"/>
    </row>
    <row r="189" spans="1:12">
      <c r="A189" s="530"/>
      <c r="J189" s="531"/>
      <c r="L189" s="531"/>
    </row>
    <row r="190" spans="1:12">
      <c r="A190" s="530"/>
      <c r="J190" s="531"/>
      <c r="L190" s="531"/>
    </row>
    <row r="191" spans="1:12">
      <c r="A191" s="530"/>
      <c r="J191" s="531"/>
      <c r="L191" s="531"/>
    </row>
    <row r="192" spans="1:12">
      <c r="A192" s="530"/>
      <c r="J192" s="531"/>
      <c r="L192" s="531"/>
    </row>
    <row r="193" spans="1:12">
      <c r="A193" s="530"/>
      <c r="J193" s="531"/>
      <c r="L193" s="531"/>
    </row>
    <row r="194" spans="1:12">
      <c r="A194" s="530"/>
      <c r="J194" s="531"/>
      <c r="L194" s="531"/>
    </row>
    <row r="195" spans="1:12">
      <c r="A195" s="530"/>
      <c r="J195" s="531"/>
      <c r="L195" s="531"/>
    </row>
    <row r="196" spans="1:12">
      <c r="A196" s="530"/>
      <c r="J196" s="531"/>
      <c r="L196" s="531"/>
    </row>
    <row r="197" spans="1:12">
      <c r="A197" s="530"/>
      <c r="J197" s="531"/>
      <c r="L197" s="531"/>
    </row>
    <row r="198" spans="1:12">
      <c r="A198" s="530"/>
      <c r="J198" s="531"/>
      <c r="L198" s="531"/>
    </row>
    <row r="199" spans="1:12">
      <c r="A199" s="530"/>
      <c r="J199" s="531"/>
      <c r="L199" s="531"/>
    </row>
    <row r="200" spans="1:12">
      <c r="A200" s="530"/>
      <c r="J200" s="531"/>
      <c r="L200" s="531"/>
    </row>
    <row r="201" spans="1:12">
      <c r="A201" s="530"/>
      <c r="J201" s="531"/>
      <c r="L201" s="531"/>
    </row>
    <row r="202" spans="1:12">
      <c r="A202" s="530"/>
      <c r="J202" s="531"/>
      <c r="L202" s="531"/>
    </row>
    <row r="203" spans="1:12">
      <c r="A203" s="530"/>
      <c r="J203" s="531"/>
      <c r="L203" s="531"/>
    </row>
    <row r="204" spans="1:12">
      <c r="A204" s="530"/>
      <c r="J204" s="531"/>
      <c r="L204" s="531"/>
    </row>
    <row r="205" spans="1:12">
      <c r="A205" s="530"/>
      <c r="J205" s="531"/>
      <c r="L205" s="531"/>
    </row>
    <row r="206" spans="1:12">
      <c r="A206" s="530"/>
      <c r="J206" s="531"/>
      <c r="L206" s="531"/>
    </row>
    <row r="207" spans="1:12">
      <c r="A207" s="530"/>
      <c r="J207" s="531"/>
      <c r="L207" s="531"/>
    </row>
    <row r="208" spans="1:12">
      <c r="A208" s="530"/>
      <c r="J208" s="531"/>
      <c r="L208" s="531"/>
    </row>
    <row r="209" spans="1:12">
      <c r="A209" s="530"/>
      <c r="J209" s="531"/>
      <c r="L209" s="531"/>
    </row>
    <row r="210" spans="1:12">
      <c r="A210" s="530"/>
      <c r="J210" s="531"/>
      <c r="L210" s="531"/>
    </row>
    <row r="211" spans="1:12">
      <c r="A211" s="530"/>
      <c r="J211" s="531"/>
      <c r="L211" s="531"/>
    </row>
    <row r="212" spans="1:12">
      <c r="A212" s="530"/>
      <c r="J212" s="531"/>
      <c r="L212" s="531"/>
    </row>
    <row r="213" spans="1:12">
      <c r="A213" s="530"/>
      <c r="J213" s="531"/>
      <c r="L213" s="531"/>
    </row>
    <row r="214" spans="1:12">
      <c r="A214" s="530"/>
      <c r="J214" s="531"/>
      <c r="L214" s="531"/>
    </row>
    <row r="215" spans="1:12">
      <c r="A215" s="530"/>
      <c r="J215" s="531"/>
      <c r="L215" s="531"/>
    </row>
    <row r="216" spans="1:12">
      <c r="A216" s="530"/>
      <c r="J216" s="531"/>
      <c r="L216" s="531"/>
    </row>
    <row r="217" spans="1:12">
      <c r="A217" s="530"/>
      <c r="J217" s="531"/>
      <c r="L217" s="531"/>
    </row>
    <row r="218" spans="1:12">
      <c r="A218" s="530"/>
      <c r="J218" s="531"/>
      <c r="L218" s="531"/>
    </row>
    <row r="219" spans="1:12">
      <c r="A219" s="530"/>
      <c r="J219" s="531"/>
      <c r="L219" s="531"/>
    </row>
    <row r="220" spans="1:12">
      <c r="A220" s="530"/>
      <c r="J220" s="531"/>
      <c r="L220" s="531"/>
    </row>
    <row r="221" spans="1:12">
      <c r="A221" s="530"/>
      <c r="J221" s="531"/>
      <c r="L221" s="531"/>
    </row>
    <row r="222" spans="1:12">
      <c r="A222" s="530"/>
      <c r="J222" s="531"/>
      <c r="L222" s="531"/>
    </row>
    <row r="223" spans="1:12">
      <c r="A223" s="530"/>
      <c r="J223" s="531"/>
      <c r="L223" s="531"/>
    </row>
    <row r="224" spans="1:12">
      <c r="A224" s="530"/>
      <c r="J224" s="531"/>
      <c r="L224" s="531"/>
    </row>
    <row r="225" spans="1:12">
      <c r="A225" s="530"/>
      <c r="J225" s="531"/>
      <c r="L225" s="531"/>
    </row>
    <row r="226" spans="1:12">
      <c r="A226" s="530"/>
      <c r="J226" s="531"/>
      <c r="L226" s="531"/>
    </row>
    <row r="227" spans="1:12">
      <c r="A227" s="530"/>
      <c r="J227" s="531"/>
      <c r="L227" s="531"/>
    </row>
    <row r="228" spans="1:12">
      <c r="A228" s="530"/>
      <c r="J228" s="531"/>
      <c r="L228" s="531"/>
    </row>
    <row r="229" spans="1:12">
      <c r="A229" s="530"/>
      <c r="J229" s="531"/>
      <c r="L229" s="531"/>
    </row>
    <row r="230" spans="1:12">
      <c r="A230" s="530"/>
      <c r="J230" s="531"/>
      <c r="L230" s="531"/>
    </row>
    <row r="231" spans="1:12">
      <c r="A231" s="530"/>
      <c r="J231" s="531"/>
      <c r="L231" s="531"/>
    </row>
    <row r="232" spans="1:12">
      <c r="A232" s="530"/>
      <c r="J232" s="531"/>
      <c r="L232" s="531"/>
    </row>
    <row r="233" spans="1:12">
      <c r="A233" s="530"/>
      <c r="J233" s="531"/>
      <c r="L233" s="531"/>
    </row>
    <row r="234" spans="1:12">
      <c r="A234" s="530"/>
      <c r="J234" s="531"/>
      <c r="L234" s="531"/>
    </row>
    <row r="235" spans="1:12">
      <c r="A235" s="530"/>
      <c r="J235" s="531"/>
      <c r="L235" s="531"/>
    </row>
    <row r="236" spans="1:12">
      <c r="A236" s="530"/>
      <c r="J236" s="531"/>
      <c r="L236" s="531"/>
    </row>
    <row r="237" spans="1:12">
      <c r="A237" s="530"/>
      <c r="J237" s="531"/>
      <c r="L237" s="531"/>
    </row>
    <row r="238" spans="1:12">
      <c r="A238" s="530"/>
      <c r="J238" s="531"/>
      <c r="L238" s="531"/>
    </row>
    <row r="239" spans="1:12">
      <c r="A239" s="530"/>
      <c r="J239" s="531"/>
      <c r="L239" s="531"/>
    </row>
    <row r="240" spans="1:12">
      <c r="A240" s="530"/>
      <c r="J240" s="531"/>
      <c r="L240" s="531"/>
    </row>
    <row r="241" spans="1:12">
      <c r="A241" s="530"/>
      <c r="J241" s="531"/>
      <c r="L241" s="531"/>
    </row>
    <row r="242" spans="1:12">
      <c r="A242" s="530"/>
      <c r="J242" s="531"/>
      <c r="L242" s="531"/>
    </row>
    <row r="243" spans="1:12">
      <c r="A243" s="530"/>
      <c r="J243" s="531"/>
      <c r="L243" s="531"/>
    </row>
    <row r="244" spans="1:12">
      <c r="A244" s="530"/>
      <c r="J244" s="531"/>
      <c r="L244" s="531"/>
    </row>
    <row r="245" spans="1:12">
      <c r="A245" s="530"/>
      <c r="J245" s="531"/>
      <c r="L245" s="531"/>
    </row>
    <row r="246" spans="1:12">
      <c r="A246" s="530"/>
      <c r="J246" s="531"/>
      <c r="L246" s="531"/>
    </row>
    <row r="247" spans="1:12">
      <c r="A247" s="530"/>
      <c r="J247" s="531"/>
      <c r="L247" s="531"/>
    </row>
    <row r="248" spans="1:12">
      <c r="A248" s="530"/>
      <c r="J248" s="531"/>
      <c r="L248" s="531"/>
    </row>
    <row r="249" spans="1:12">
      <c r="A249" s="530"/>
      <c r="J249" s="531"/>
      <c r="L249" s="531"/>
    </row>
    <row r="250" spans="1:12">
      <c r="A250" s="530"/>
      <c r="J250" s="531"/>
      <c r="L250" s="531"/>
    </row>
    <row r="251" spans="1:12">
      <c r="A251" s="530"/>
      <c r="J251" s="531"/>
      <c r="L251" s="531"/>
    </row>
    <row r="252" spans="1:12">
      <c r="A252" s="530"/>
      <c r="J252" s="531"/>
      <c r="L252" s="531"/>
    </row>
    <row r="253" spans="1:12">
      <c r="A253" s="530"/>
      <c r="J253" s="531"/>
      <c r="L253" s="531"/>
    </row>
    <row r="254" spans="1:12">
      <c r="A254" s="530"/>
      <c r="J254" s="531"/>
      <c r="L254" s="531"/>
    </row>
    <row r="255" spans="1:12">
      <c r="A255" s="530"/>
      <c r="J255" s="531"/>
      <c r="L255" s="531"/>
    </row>
    <row r="256" spans="1:12">
      <c r="A256" s="530"/>
      <c r="J256" s="531"/>
      <c r="L256" s="531"/>
    </row>
    <row r="257" spans="1:12">
      <c r="A257" s="530"/>
      <c r="J257" s="531"/>
      <c r="L257" s="531"/>
    </row>
    <row r="258" spans="1:12">
      <c r="A258" s="530"/>
      <c r="J258" s="531"/>
      <c r="L258" s="531"/>
    </row>
    <row r="259" spans="1:12">
      <c r="A259" s="530"/>
      <c r="J259" s="531"/>
      <c r="L259" s="531"/>
    </row>
    <row r="260" spans="1:12">
      <c r="A260" s="530"/>
      <c r="J260" s="531"/>
      <c r="L260" s="531"/>
    </row>
    <row r="261" spans="1:12">
      <c r="A261" s="530"/>
      <c r="J261" s="531"/>
      <c r="L261" s="531"/>
    </row>
    <row r="262" spans="1:12">
      <c r="A262" s="530"/>
      <c r="J262" s="531"/>
      <c r="L262" s="531"/>
    </row>
    <row r="263" spans="1:12">
      <c r="A263" s="530"/>
      <c r="J263" s="531"/>
      <c r="L263" s="531"/>
    </row>
    <row r="264" spans="1:12">
      <c r="A264" s="530"/>
      <c r="J264" s="531"/>
      <c r="L264" s="531"/>
    </row>
    <row r="265" spans="1:12">
      <c r="A265" s="530"/>
      <c r="J265" s="531"/>
      <c r="L265" s="531"/>
    </row>
    <row r="266" spans="1:12">
      <c r="A266" s="530"/>
      <c r="J266" s="531"/>
      <c r="L266" s="531"/>
    </row>
    <row r="267" spans="1:12">
      <c r="A267" s="530"/>
      <c r="J267" s="531"/>
      <c r="L267" s="531"/>
    </row>
    <row r="268" spans="1:12">
      <c r="A268" s="530"/>
      <c r="J268" s="531"/>
      <c r="L268" s="531"/>
    </row>
    <row r="269" spans="1:12">
      <c r="A269" s="530"/>
      <c r="J269" s="531"/>
      <c r="L269" s="531"/>
    </row>
    <row r="270" spans="1:12">
      <c r="A270" s="530"/>
      <c r="J270" s="531"/>
      <c r="L270" s="531"/>
    </row>
    <row r="271" spans="1:12">
      <c r="A271" s="530"/>
      <c r="J271" s="531"/>
      <c r="L271" s="531"/>
    </row>
    <row r="272" spans="1:12">
      <c r="A272" s="530"/>
      <c r="J272" s="531"/>
      <c r="L272" s="531"/>
    </row>
    <row r="273" spans="1:12">
      <c r="A273" s="530"/>
      <c r="J273" s="531"/>
      <c r="L273" s="531"/>
    </row>
    <row r="274" spans="1:12">
      <c r="A274" s="530"/>
      <c r="J274" s="531"/>
      <c r="L274" s="531"/>
    </row>
    <row r="275" spans="1:12">
      <c r="A275" s="530"/>
      <c r="J275" s="531"/>
      <c r="L275" s="531"/>
    </row>
    <row r="276" spans="1:12">
      <c r="A276" s="530"/>
      <c r="J276" s="531"/>
      <c r="L276" s="531"/>
    </row>
    <row r="277" spans="1:12">
      <c r="A277" s="530"/>
      <c r="J277" s="531"/>
      <c r="L277" s="531"/>
    </row>
    <row r="278" spans="1:12">
      <c r="A278" s="530"/>
      <c r="J278" s="531"/>
      <c r="L278" s="531"/>
    </row>
    <row r="279" spans="1:12">
      <c r="A279" s="530"/>
      <c r="J279" s="531"/>
      <c r="L279" s="531"/>
    </row>
    <row r="280" spans="1:12">
      <c r="A280" s="530"/>
      <c r="J280" s="531"/>
      <c r="L280" s="531"/>
    </row>
    <row r="281" spans="1:12">
      <c r="A281" s="520"/>
      <c r="B281" s="520"/>
      <c r="C281" s="520"/>
      <c r="D281" s="520"/>
      <c r="E281" s="520"/>
      <c r="F281" s="520"/>
      <c r="G281" s="520"/>
      <c r="H281" s="520"/>
      <c r="I281" s="520"/>
      <c r="J281" s="531"/>
      <c r="L281" s="531"/>
    </row>
    <row r="282" spans="1:12">
      <c r="A282" s="520"/>
      <c r="B282" s="520"/>
      <c r="C282" s="520"/>
      <c r="D282" s="520"/>
      <c r="E282" s="520"/>
      <c r="F282" s="520"/>
      <c r="G282" s="520"/>
      <c r="H282" s="520"/>
      <c r="I282" s="520"/>
      <c r="J282" s="531"/>
      <c r="L282" s="531"/>
    </row>
    <row r="283" spans="1:12">
      <c r="A283" s="520"/>
      <c r="B283" s="520"/>
      <c r="C283" s="520"/>
      <c r="D283" s="520"/>
      <c r="E283" s="520"/>
      <c r="F283" s="520"/>
      <c r="G283" s="520"/>
      <c r="H283" s="520"/>
      <c r="I283" s="520"/>
      <c r="J283" s="531"/>
      <c r="L283" s="531"/>
    </row>
    <row r="284" spans="1:12">
      <c r="A284" s="520"/>
      <c r="B284" s="520"/>
      <c r="C284" s="520"/>
      <c r="D284" s="520"/>
      <c r="E284" s="520"/>
      <c r="F284" s="520"/>
      <c r="G284" s="520"/>
      <c r="H284" s="520"/>
      <c r="I284" s="520"/>
      <c r="J284" s="531"/>
      <c r="L284" s="531"/>
    </row>
    <row r="285" spans="1:12">
      <c r="A285" s="520"/>
      <c r="B285" s="520"/>
      <c r="C285" s="520"/>
      <c r="D285" s="520"/>
      <c r="E285" s="520"/>
      <c r="F285" s="520"/>
      <c r="G285" s="520"/>
      <c r="H285" s="520"/>
      <c r="I285" s="520"/>
      <c r="J285" s="531"/>
      <c r="L285" s="531"/>
    </row>
    <row r="286" spans="1:12">
      <c r="A286" s="520"/>
      <c r="B286" s="520"/>
      <c r="C286" s="520"/>
      <c r="D286" s="520"/>
      <c r="E286" s="520"/>
      <c r="F286" s="520"/>
      <c r="G286" s="520"/>
      <c r="H286" s="520"/>
      <c r="I286" s="520"/>
      <c r="J286" s="531"/>
      <c r="L286" s="531"/>
    </row>
    <row r="287" spans="1:12">
      <c r="A287" s="520"/>
      <c r="B287" s="520"/>
      <c r="C287" s="520"/>
      <c r="D287" s="520"/>
      <c r="E287" s="520"/>
      <c r="F287" s="520"/>
      <c r="G287" s="520"/>
      <c r="H287" s="520"/>
      <c r="I287" s="520"/>
      <c r="J287" s="531"/>
      <c r="L287" s="531"/>
    </row>
    <row r="288" spans="1:12">
      <c r="A288" s="520"/>
      <c r="B288" s="520"/>
      <c r="C288" s="520"/>
      <c r="D288" s="520"/>
      <c r="E288" s="520"/>
      <c r="F288" s="520"/>
      <c r="G288" s="520"/>
      <c r="H288" s="520"/>
      <c r="I288" s="520"/>
      <c r="J288" s="531"/>
      <c r="L288" s="531"/>
    </row>
    <row r="289" spans="1:12">
      <c r="A289" s="520"/>
      <c r="B289" s="520"/>
      <c r="C289" s="520"/>
      <c r="D289" s="520"/>
      <c r="E289" s="520"/>
      <c r="F289" s="520"/>
      <c r="G289" s="520"/>
      <c r="H289" s="520"/>
      <c r="I289" s="520"/>
      <c r="J289" s="531"/>
      <c r="L289" s="531"/>
    </row>
    <row r="290" spans="1:12">
      <c r="A290" s="520"/>
      <c r="B290" s="520"/>
      <c r="C290" s="520"/>
      <c r="D290" s="520"/>
      <c r="E290" s="520"/>
      <c r="F290" s="520"/>
      <c r="G290" s="520"/>
      <c r="H290" s="520"/>
      <c r="I290" s="520"/>
      <c r="J290" s="531"/>
      <c r="L290" s="531"/>
    </row>
    <row r="291" spans="1:12">
      <c r="A291" s="520"/>
      <c r="B291" s="520"/>
      <c r="C291" s="520"/>
      <c r="D291" s="520"/>
      <c r="E291" s="520"/>
      <c r="F291" s="520"/>
      <c r="G291" s="520"/>
      <c r="H291" s="520"/>
      <c r="I291" s="520"/>
      <c r="J291" s="531"/>
      <c r="L291" s="531"/>
    </row>
    <row r="292" spans="1:12">
      <c r="A292" s="520"/>
      <c r="B292" s="520"/>
      <c r="C292" s="520"/>
      <c r="D292" s="520"/>
      <c r="E292" s="520"/>
      <c r="F292" s="520"/>
      <c r="G292" s="520"/>
      <c r="H292" s="520"/>
      <c r="I292" s="520"/>
      <c r="J292" s="531"/>
      <c r="L292" s="531"/>
    </row>
    <row r="293" spans="1:12">
      <c r="A293" s="520"/>
      <c r="B293" s="520"/>
      <c r="C293" s="520"/>
      <c r="D293" s="520"/>
      <c r="E293" s="520"/>
      <c r="F293" s="520"/>
      <c r="G293" s="520"/>
      <c r="H293" s="520"/>
      <c r="I293" s="520"/>
      <c r="J293" s="531"/>
      <c r="L293" s="531"/>
    </row>
    <row r="294" spans="1:12">
      <c r="A294" s="520"/>
      <c r="B294" s="520"/>
      <c r="C294" s="520"/>
      <c r="D294" s="520"/>
      <c r="E294" s="520"/>
      <c r="F294" s="520"/>
      <c r="G294" s="520"/>
      <c r="H294" s="520"/>
      <c r="I294" s="520"/>
      <c r="J294" s="531"/>
      <c r="L294" s="531"/>
    </row>
    <row r="295" spans="1:12">
      <c r="A295" s="520"/>
      <c r="B295" s="520"/>
      <c r="C295" s="520"/>
      <c r="D295" s="520"/>
      <c r="E295" s="520"/>
      <c r="F295" s="520"/>
      <c r="G295" s="520"/>
      <c r="H295" s="520"/>
      <c r="I295" s="520"/>
      <c r="J295" s="531"/>
      <c r="L295" s="531"/>
    </row>
    <row r="296" spans="1:12">
      <c r="A296" s="520"/>
      <c r="B296" s="520"/>
      <c r="C296" s="520"/>
      <c r="D296" s="520"/>
      <c r="E296" s="520"/>
      <c r="F296" s="520"/>
      <c r="G296" s="520"/>
      <c r="H296" s="520"/>
      <c r="I296" s="520"/>
      <c r="J296" s="531"/>
      <c r="L296" s="531"/>
    </row>
    <row r="297" spans="1:12">
      <c r="A297" s="520"/>
      <c r="B297" s="520"/>
      <c r="C297" s="520"/>
      <c r="D297" s="520"/>
      <c r="E297" s="520"/>
      <c r="F297" s="520"/>
      <c r="G297" s="520"/>
      <c r="H297" s="520"/>
      <c r="I297" s="520"/>
      <c r="J297" s="531"/>
      <c r="L297" s="531"/>
    </row>
    <row r="298" spans="1:12">
      <c r="A298" s="520"/>
      <c r="B298" s="520"/>
      <c r="C298" s="520"/>
      <c r="D298" s="520"/>
      <c r="E298" s="520"/>
      <c r="F298" s="520"/>
      <c r="G298" s="520"/>
      <c r="H298" s="520"/>
      <c r="I298" s="520"/>
      <c r="J298" s="531"/>
      <c r="L298" s="531"/>
    </row>
    <row r="299" spans="1:12">
      <c r="A299" s="520"/>
      <c r="B299" s="520"/>
      <c r="C299" s="520"/>
      <c r="D299" s="520"/>
      <c r="E299" s="520"/>
      <c r="F299" s="520"/>
      <c r="G299" s="520"/>
      <c r="H299" s="520"/>
      <c r="I299" s="520"/>
      <c r="J299" s="531"/>
      <c r="L299" s="531"/>
    </row>
    <row r="300" spans="1:12">
      <c r="A300" s="520"/>
      <c r="B300" s="520"/>
      <c r="C300" s="520"/>
      <c r="D300" s="520"/>
      <c r="E300" s="520"/>
      <c r="F300" s="520"/>
      <c r="G300" s="520"/>
      <c r="H300" s="520"/>
      <c r="I300" s="520"/>
      <c r="J300" s="531"/>
      <c r="L300" s="531"/>
    </row>
    <row r="301" spans="1:12">
      <c r="A301" s="520"/>
      <c r="B301" s="520"/>
      <c r="C301" s="520"/>
      <c r="D301" s="520"/>
      <c r="E301" s="520"/>
      <c r="F301" s="520"/>
      <c r="G301" s="520"/>
      <c r="H301" s="520"/>
      <c r="I301" s="520"/>
      <c r="J301" s="531"/>
      <c r="L301" s="531"/>
    </row>
    <row r="302" spans="1:12">
      <c r="A302" s="520"/>
      <c r="B302" s="520"/>
      <c r="C302" s="520"/>
      <c r="D302" s="520"/>
      <c r="E302" s="520"/>
      <c r="F302" s="520"/>
      <c r="G302" s="520"/>
      <c r="H302" s="520"/>
      <c r="I302" s="520"/>
      <c r="J302" s="531"/>
      <c r="L302" s="531"/>
    </row>
    <row r="303" spans="1:12">
      <c r="A303" s="520"/>
      <c r="B303" s="520"/>
      <c r="C303" s="520"/>
      <c r="D303" s="520"/>
      <c r="E303" s="520"/>
      <c r="F303" s="520"/>
      <c r="G303" s="520"/>
      <c r="H303" s="520"/>
      <c r="I303" s="520"/>
      <c r="J303" s="531"/>
      <c r="L303" s="531"/>
    </row>
    <row r="304" spans="1:12">
      <c r="A304" s="520"/>
      <c r="B304" s="520"/>
      <c r="C304" s="520"/>
      <c r="D304" s="520"/>
      <c r="E304" s="520"/>
      <c r="F304" s="520"/>
      <c r="G304" s="520"/>
      <c r="H304" s="520"/>
      <c r="I304" s="520"/>
      <c r="J304" s="531"/>
      <c r="L304" s="531"/>
    </row>
    <row r="305" spans="1:12">
      <c r="A305" s="520"/>
      <c r="B305" s="520"/>
      <c r="C305" s="520"/>
      <c r="D305" s="520"/>
      <c r="E305" s="520"/>
      <c r="F305" s="520"/>
      <c r="G305" s="520"/>
      <c r="H305" s="520"/>
      <c r="I305" s="520"/>
      <c r="J305" s="531"/>
      <c r="L305" s="531"/>
    </row>
    <row r="306" spans="1:12">
      <c r="A306" s="520"/>
      <c r="B306" s="520"/>
      <c r="C306" s="520"/>
      <c r="D306" s="520"/>
      <c r="E306" s="520"/>
      <c r="F306" s="520"/>
      <c r="G306" s="520"/>
      <c r="H306" s="520"/>
      <c r="I306" s="520"/>
      <c r="J306" s="531"/>
      <c r="L306" s="531"/>
    </row>
    <row r="307" spans="1:12">
      <c r="A307" s="520"/>
      <c r="B307" s="520"/>
      <c r="C307" s="520"/>
      <c r="D307" s="520"/>
      <c r="E307" s="520"/>
      <c r="F307" s="520"/>
      <c r="G307" s="520"/>
      <c r="H307" s="520"/>
      <c r="I307" s="520"/>
      <c r="J307" s="531"/>
      <c r="L307" s="531"/>
    </row>
    <row r="308" spans="1:12">
      <c r="A308" s="520"/>
      <c r="B308" s="520"/>
      <c r="C308" s="520"/>
      <c r="D308" s="520"/>
      <c r="E308" s="520"/>
      <c r="F308" s="520"/>
      <c r="G308" s="520"/>
      <c r="H308" s="520"/>
      <c r="I308" s="520"/>
      <c r="J308" s="531"/>
      <c r="L308" s="531"/>
    </row>
    <row r="309" spans="1:12">
      <c r="A309" s="520"/>
      <c r="B309" s="520"/>
      <c r="C309" s="520"/>
      <c r="D309" s="520"/>
      <c r="E309" s="520"/>
      <c r="F309" s="520"/>
      <c r="G309" s="520"/>
      <c r="H309" s="520"/>
      <c r="I309" s="520"/>
      <c r="J309" s="531"/>
      <c r="L309" s="531"/>
    </row>
    <row r="310" spans="1:12">
      <c r="A310" s="520"/>
      <c r="B310" s="520"/>
      <c r="C310" s="520"/>
      <c r="D310" s="520"/>
      <c r="E310" s="520"/>
      <c r="F310" s="520"/>
      <c r="G310" s="520"/>
      <c r="H310" s="520"/>
      <c r="I310" s="520"/>
      <c r="J310" s="531"/>
      <c r="L310" s="531"/>
    </row>
    <row r="311" spans="1:12">
      <c r="A311" s="520"/>
      <c r="B311" s="520"/>
      <c r="C311" s="520"/>
      <c r="D311" s="520"/>
      <c r="E311" s="520"/>
      <c r="F311" s="520"/>
      <c r="G311" s="520"/>
      <c r="H311" s="520"/>
      <c r="I311" s="520"/>
      <c r="J311" s="531"/>
      <c r="L311" s="531"/>
    </row>
    <row r="312" spans="1:12">
      <c r="A312" s="520"/>
      <c r="B312" s="520"/>
      <c r="C312" s="520"/>
      <c r="D312" s="520"/>
      <c r="E312" s="520"/>
      <c r="F312" s="520"/>
      <c r="G312" s="520"/>
      <c r="H312" s="520"/>
      <c r="I312" s="520"/>
      <c r="J312" s="531"/>
      <c r="L312" s="531"/>
    </row>
    <row r="313" spans="1:12">
      <c r="A313" s="520"/>
      <c r="B313" s="520"/>
      <c r="C313" s="520"/>
      <c r="D313" s="520"/>
      <c r="E313" s="520"/>
      <c r="F313" s="520"/>
      <c r="G313" s="520"/>
      <c r="H313" s="520"/>
      <c r="I313" s="520"/>
      <c r="J313" s="531"/>
      <c r="L313" s="531"/>
    </row>
    <row r="314" spans="1:12">
      <c r="A314" s="520"/>
      <c r="B314" s="520"/>
      <c r="C314" s="520"/>
      <c r="D314" s="520"/>
      <c r="E314" s="520"/>
      <c r="F314" s="520"/>
      <c r="G314" s="520"/>
      <c r="H314" s="520"/>
      <c r="I314" s="520"/>
      <c r="J314" s="531"/>
      <c r="L314" s="531"/>
    </row>
    <row r="315" spans="1:12">
      <c r="A315" s="520"/>
      <c r="B315" s="520"/>
      <c r="C315" s="520"/>
      <c r="D315" s="520"/>
      <c r="E315" s="520"/>
      <c r="F315" s="520"/>
      <c r="G315" s="520"/>
      <c r="H315" s="520"/>
      <c r="I315" s="520"/>
      <c r="J315" s="531"/>
      <c r="L315" s="531"/>
    </row>
    <row r="316" spans="1:12">
      <c r="A316" s="520"/>
      <c r="B316" s="520"/>
      <c r="C316" s="520"/>
      <c r="D316" s="520"/>
      <c r="E316" s="520"/>
      <c r="F316" s="520"/>
      <c r="G316" s="520"/>
      <c r="H316" s="520"/>
      <c r="I316" s="520"/>
      <c r="J316" s="531"/>
      <c r="L316" s="531"/>
    </row>
    <row r="317" spans="1:12">
      <c r="A317" s="520"/>
      <c r="B317" s="520"/>
      <c r="C317" s="520"/>
      <c r="D317" s="520"/>
      <c r="E317" s="520"/>
      <c r="F317" s="520"/>
      <c r="G317" s="520"/>
      <c r="H317" s="520"/>
      <c r="I317" s="520"/>
      <c r="J317" s="531"/>
      <c r="L317" s="531"/>
    </row>
    <row r="318" spans="1:12">
      <c r="A318" s="520"/>
      <c r="B318" s="520"/>
      <c r="C318" s="520"/>
      <c r="D318" s="520"/>
      <c r="E318" s="520"/>
      <c r="F318" s="520"/>
      <c r="G318" s="520"/>
      <c r="H318" s="520"/>
      <c r="I318" s="520"/>
      <c r="J318" s="531"/>
      <c r="L318" s="531"/>
    </row>
    <row r="319" spans="1:12">
      <c r="A319" s="520"/>
      <c r="B319" s="520"/>
      <c r="C319" s="520"/>
      <c r="D319" s="520"/>
      <c r="E319" s="520"/>
      <c r="F319" s="520"/>
      <c r="G319" s="520"/>
      <c r="H319" s="520"/>
      <c r="I319" s="520"/>
      <c r="J319" s="531"/>
      <c r="L319" s="531"/>
    </row>
    <row r="320" spans="1:12">
      <c r="A320" s="520"/>
      <c r="B320" s="520"/>
      <c r="C320" s="520"/>
      <c r="D320" s="520"/>
      <c r="E320" s="520"/>
      <c r="F320" s="520"/>
      <c r="G320" s="520"/>
      <c r="H320" s="520"/>
      <c r="I320" s="520"/>
      <c r="J320" s="531"/>
      <c r="L320" s="531"/>
    </row>
    <row r="321" spans="1:12">
      <c r="A321" s="520"/>
      <c r="B321" s="520"/>
      <c r="C321" s="520"/>
      <c r="D321" s="520"/>
      <c r="E321" s="520"/>
      <c r="F321" s="520"/>
      <c r="G321" s="520"/>
      <c r="H321" s="520"/>
      <c r="I321" s="520"/>
      <c r="J321" s="531"/>
      <c r="L321" s="531"/>
    </row>
    <row r="322" spans="1:12">
      <c r="A322" s="520"/>
      <c r="B322" s="520"/>
      <c r="C322" s="520"/>
      <c r="D322" s="520"/>
      <c r="E322" s="520"/>
      <c r="F322" s="520"/>
      <c r="G322" s="520"/>
      <c r="H322" s="520"/>
      <c r="I322" s="520"/>
      <c r="J322" s="531"/>
      <c r="L322" s="531"/>
    </row>
    <row r="323" spans="1:12">
      <c r="A323" s="520"/>
      <c r="B323" s="520"/>
      <c r="C323" s="520"/>
      <c r="D323" s="520"/>
      <c r="E323" s="520"/>
      <c r="F323" s="520"/>
      <c r="G323" s="520"/>
      <c r="H323" s="520"/>
      <c r="I323" s="520"/>
      <c r="J323" s="531"/>
      <c r="L323" s="531"/>
    </row>
    <row r="324" spans="1:12">
      <c r="A324" s="520"/>
      <c r="B324" s="520"/>
      <c r="C324" s="520"/>
      <c r="D324" s="520"/>
      <c r="E324" s="520"/>
      <c r="F324" s="520"/>
      <c r="G324" s="520"/>
      <c r="H324" s="520"/>
      <c r="I324" s="520"/>
      <c r="J324" s="531"/>
      <c r="L324" s="531"/>
    </row>
    <row r="325" spans="1:12">
      <c r="A325" s="520"/>
      <c r="B325" s="520"/>
      <c r="C325" s="520"/>
      <c r="D325" s="520"/>
      <c r="E325" s="520"/>
      <c r="F325" s="520"/>
      <c r="G325" s="520"/>
      <c r="H325" s="520"/>
      <c r="I325" s="520"/>
      <c r="J325" s="531"/>
      <c r="L325" s="531"/>
    </row>
    <row r="326" spans="1:12">
      <c r="A326" s="520"/>
      <c r="B326" s="520"/>
      <c r="C326" s="520"/>
      <c r="D326" s="520"/>
      <c r="E326" s="520"/>
      <c r="F326" s="520"/>
      <c r="G326" s="520"/>
      <c r="H326" s="520"/>
      <c r="I326" s="520"/>
      <c r="J326" s="531"/>
      <c r="L326" s="531"/>
    </row>
    <row r="327" spans="1:12">
      <c r="A327" s="520"/>
      <c r="B327" s="520"/>
      <c r="C327" s="520"/>
      <c r="D327" s="520"/>
      <c r="E327" s="520"/>
      <c r="F327" s="520"/>
      <c r="G327" s="520"/>
      <c r="H327" s="520"/>
      <c r="I327" s="520"/>
      <c r="J327" s="531"/>
      <c r="L327" s="531"/>
    </row>
    <row r="328" spans="1:12">
      <c r="A328" s="520"/>
      <c r="B328" s="520"/>
      <c r="C328" s="520"/>
      <c r="D328" s="520"/>
      <c r="E328" s="520"/>
      <c r="F328" s="520"/>
      <c r="G328" s="520"/>
      <c r="H328" s="520"/>
      <c r="I328" s="520"/>
      <c r="J328" s="531"/>
      <c r="L328" s="531"/>
    </row>
    <row r="329" spans="1:12">
      <c r="A329" s="520"/>
      <c r="B329" s="520"/>
      <c r="C329" s="520"/>
      <c r="D329" s="520"/>
      <c r="E329" s="520"/>
      <c r="F329" s="520"/>
      <c r="G329" s="520"/>
      <c r="H329" s="520"/>
      <c r="I329" s="520"/>
      <c r="J329" s="531"/>
      <c r="L329" s="531"/>
    </row>
    <row r="330" spans="1:12">
      <c r="A330" s="520"/>
      <c r="B330" s="520"/>
      <c r="C330" s="520"/>
      <c r="D330" s="520"/>
      <c r="E330" s="520"/>
      <c r="F330" s="520"/>
      <c r="G330" s="520"/>
      <c r="H330" s="520"/>
      <c r="I330" s="520"/>
      <c r="J330" s="531"/>
      <c r="L330" s="531"/>
    </row>
    <row r="331" spans="1:12">
      <c r="A331" s="520"/>
      <c r="B331" s="520"/>
      <c r="C331" s="520"/>
      <c r="D331" s="520"/>
      <c r="E331" s="520"/>
      <c r="F331" s="520"/>
      <c r="G331" s="520"/>
      <c r="H331" s="520"/>
      <c r="I331" s="520"/>
      <c r="J331" s="531"/>
      <c r="L331" s="531"/>
    </row>
    <row r="332" spans="1:12">
      <c r="A332" s="520"/>
      <c r="B332" s="520"/>
      <c r="C332" s="520"/>
      <c r="D332" s="520"/>
      <c r="E332" s="520"/>
      <c r="F332" s="520"/>
      <c r="G332" s="520"/>
      <c r="H332" s="520"/>
      <c r="I332" s="520"/>
      <c r="J332" s="531"/>
      <c r="L332" s="531"/>
    </row>
    <row r="333" spans="1:12">
      <c r="A333" s="520"/>
      <c r="B333" s="520"/>
      <c r="C333" s="520"/>
      <c r="D333" s="520"/>
      <c r="E333" s="520"/>
      <c r="F333" s="520"/>
      <c r="G333" s="520"/>
      <c r="H333" s="520"/>
      <c r="I333" s="520"/>
      <c r="J333" s="531"/>
      <c r="L333" s="531"/>
    </row>
    <row r="334" spans="1:12">
      <c r="A334" s="520"/>
      <c r="B334" s="520"/>
      <c r="C334" s="520"/>
      <c r="D334" s="520"/>
      <c r="E334" s="520"/>
      <c r="F334" s="520"/>
      <c r="G334" s="520"/>
      <c r="H334" s="520"/>
      <c r="I334" s="520"/>
      <c r="J334" s="531"/>
      <c r="L334" s="531"/>
    </row>
    <row r="335" spans="1:12">
      <c r="A335" s="520"/>
      <c r="B335" s="520"/>
      <c r="C335" s="520"/>
      <c r="D335" s="520"/>
      <c r="E335" s="520"/>
      <c r="F335" s="520"/>
      <c r="G335" s="520"/>
      <c r="H335" s="520"/>
      <c r="I335" s="520"/>
      <c r="J335" s="531"/>
      <c r="L335" s="531"/>
    </row>
    <row r="336" spans="1:12">
      <c r="A336" s="520"/>
      <c r="B336" s="520"/>
      <c r="C336" s="520"/>
      <c r="D336" s="520"/>
      <c r="E336" s="520"/>
      <c r="F336" s="520"/>
      <c r="G336" s="520"/>
      <c r="H336" s="520"/>
      <c r="I336" s="520"/>
      <c r="J336" s="531"/>
      <c r="L336" s="531"/>
    </row>
    <row r="337" spans="1:12">
      <c r="A337" s="520"/>
      <c r="B337" s="520"/>
      <c r="C337" s="520"/>
      <c r="D337" s="520"/>
      <c r="E337" s="520"/>
      <c r="F337" s="520"/>
      <c r="G337" s="520"/>
      <c r="H337" s="520"/>
      <c r="I337" s="520"/>
      <c r="J337" s="531"/>
      <c r="L337" s="531"/>
    </row>
    <row r="338" spans="1:12">
      <c r="A338" s="520"/>
      <c r="B338" s="520"/>
      <c r="C338" s="520"/>
      <c r="D338" s="520"/>
      <c r="E338" s="520"/>
      <c r="F338" s="520"/>
      <c r="G338" s="520"/>
      <c r="H338" s="520"/>
      <c r="I338" s="520"/>
      <c r="J338" s="531"/>
      <c r="L338" s="531"/>
    </row>
    <row r="339" spans="1:12">
      <c r="A339" s="520"/>
      <c r="B339" s="520"/>
      <c r="C339" s="520"/>
      <c r="D339" s="520"/>
      <c r="E339" s="520"/>
      <c r="F339" s="520"/>
      <c r="G339" s="520"/>
      <c r="H339" s="520"/>
      <c r="I339" s="520"/>
      <c r="J339" s="531"/>
      <c r="L339" s="531"/>
    </row>
    <row r="340" spans="1:12">
      <c r="A340" s="520"/>
      <c r="B340" s="520"/>
      <c r="C340" s="520"/>
      <c r="D340" s="520"/>
      <c r="E340" s="520"/>
      <c r="F340" s="520"/>
      <c r="G340" s="520"/>
      <c r="H340" s="520"/>
      <c r="I340" s="520"/>
      <c r="J340" s="531"/>
      <c r="L340" s="531"/>
    </row>
    <row r="341" spans="1:12">
      <c r="A341" s="520"/>
      <c r="B341" s="520"/>
      <c r="C341" s="520"/>
      <c r="D341" s="520"/>
      <c r="E341" s="520"/>
      <c r="F341" s="520"/>
      <c r="G341" s="520"/>
      <c r="H341" s="520"/>
      <c r="I341" s="520"/>
      <c r="J341" s="531"/>
      <c r="L341" s="531"/>
    </row>
    <row r="342" spans="1:12">
      <c r="A342" s="520"/>
      <c r="B342" s="520"/>
      <c r="C342" s="520"/>
      <c r="D342" s="520"/>
      <c r="E342" s="520"/>
      <c r="F342" s="520"/>
      <c r="G342" s="520"/>
      <c r="H342" s="520"/>
      <c r="I342" s="520"/>
      <c r="J342" s="531"/>
      <c r="L342" s="531"/>
    </row>
  </sheetData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16"/>
  <sheetViews>
    <sheetView showGridLines="0" topLeftCell="B1" zoomScale="75" zoomScaleNormal="75" workbookViewId="0">
      <selection activeCell="A79" sqref="A1:L79"/>
    </sheetView>
  </sheetViews>
  <sheetFormatPr defaultColWidth="9.109375" defaultRowHeight="14.4"/>
  <cols>
    <col min="1" max="1" width="58.33203125" style="791" customWidth="1"/>
    <col min="2" max="2" width="15.88671875" style="857" customWidth="1"/>
    <col min="3" max="3" width="2.6640625" style="857" hidden="1" customWidth="1"/>
    <col min="4" max="4" width="15.5546875" style="857" customWidth="1"/>
    <col min="5" max="5" width="2.6640625" style="857" hidden="1" customWidth="1"/>
    <col min="6" max="6" width="17.5546875" style="791" customWidth="1"/>
    <col min="7" max="8" width="13.5546875" style="858" customWidth="1"/>
    <col min="9" max="9" width="15.5546875" style="858" customWidth="1"/>
    <col min="10" max="10" width="12.5546875" style="858" customWidth="1"/>
    <col min="11" max="11" width="16.5546875" style="858" customWidth="1"/>
    <col min="12" max="12" width="15.6640625" style="858" bestFit="1" customWidth="1"/>
    <col min="13" max="15" width="15.5546875" style="791" customWidth="1"/>
    <col min="16" max="16384" width="9.109375" style="791"/>
  </cols>
  <sheetData>
    <row r="1" spans="1:12" ht="12.75" customHeight="1">
      <c r="A1" s="787" t="s">
        <v>326</v>
      </c>
      <c r="B1" s="788"/>
      <c r="C1" s="788"/>
      <c r="D1" s="788"/>
      <c r="E1" s="788"/>
      <c r="F1" s="787"/>
      <c r="G1" s="789" t="s">
        <v>327</v>
      </c>
      <c r="H1" s="788"/>
      <c r="I1" s="788"/>
      <c r="J1" s="788" t="s">
        <v>100</v>
      </c>
      <c r="K1" s="788"/>
      <c r="L1" s="790"/>
    </row>
    <row r="2" spans="1:12" ht="4.5" customHeight="1" thickBot="1">
      <c r="A2" s="792"/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</row>
    <row r="3" spans="1:12" s="794" customFormat="1" ht="15">
      <c r="A3" s="793"/>
      <c r="B3" s="931" t="s">
        <v>328</v>
      </c>
      <c r="C3" s="931"/>
      <c r="D3" s="931"/>
      <c r="E3" s="931"/>
      <c r="F3" s="931"/>
      <c r="G3" s="931"/>
      <c r="H3" s="931"/>
      <c r="I3" s="931"/>
      <c r="J3" s="931"/>
      <c r="K3" s="931"/>
      <c r="L3" s="931"/>
    </row>
    <row r="4" spans="1:12" ht="4.5" customHeight="1" thickBot="1">
      <c r="A4" s="649"/>
      <c r="B4" s="795"/>
      <c r="C4" s="795"/>
      <c r="D4" s="795"/>
      <c r="E4" s="795"/>
      <c r="F4" s="649"/>
      <c r="G4" s="795"/>
      <c r="H4" s="795"/>
      <c r="I4" s="795"/>
      <c r="J4" s="795"/>
      <c r="K4" s="795"/>
      <c r="L4" s="795"/>
    </row>
    <row r="5" spans="1:12" s="794" customFormat="1" ht="24.75" customHeight="1" thickBot="1">
      <c r="A5" s="796"/>
      <c r="B5" s="797" t="s">
        <v>249</v>
      </c>
      <c r="C5" s="798"/>
      <c r="D5" s="797"/>
      <c r="E5" s="798"/>
      <c r="F5" s="932" t="s">
        <v>250</v>
      </c>
      <c r="G5" s="933"/>
      <c r="H5" s="933"/>
      <c r="I5" s="933"/>
      <c r="J5" s="933"/>
      <c r="K5" s="933"/>
      <c r="L5" s="934"/>
    </row>
    <row r="6" spans="1:12" s="794" customFormat="1" ht="66.75" customHeight="1" thickBot="1">
      <c r="A6" s="799" t="s">
        <v>0</v>
      </c>
      <c r="B6" s="800" t="s">
        <v>251</v>
      </c>
      <c r="C6" s="800"/>
      <c r="D6" s="800" t="s">
        <v>252</v>
      </c>
      <c r="E6" s="800"/>
      <c r="F6" s="800" t="s">
        <v>251</v>
      </c>
      <c r="G6" s="800" t="s">
        <v>253</v>
      </c>
      <c r="H6" s="800" t="s">
        <v>254</v>
      </c>
      <c r="I6" s="800" t="s">
        <v>262</v>
      </c>
      <c r="J6" s="800" t="s">
        <v>10</v>
      </c>
      <c r="K6" s="800" t="s">
        <v>12</v>
      </c>
      <c r="L6" s="800" t="s">
        <v>11</v>
      </c>
    </row>
    <row r="7" spans="1:12" ht="7.5" customHeight="1">
      <c r="A7" s="649"/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</row>
    <row r="8" spans="1:12" ht="18.75" customHeight="1">
      <c r="A8" s="802" t="s">
        <v>143</v>
      </c>
      <c r="B8" s="501">
        <v>5738</v>
      </c>
      <c r="C8" s="803"/>
      <c r="D8" s="501">
        <v>0</v>
      </c>
      <c r="E8" s="803"/>
      <c r="F8" s="501">
        <v>5738</v>
      </c>
      <c r="G8" s="804">
        <v>2778</v>
      </c>
      <c r="H8" s="804">
        <v>1299</v>
      </c>
      <c r="I8" s="804">
        <v>201</v>
      </c>
      <c r="J8" s="804">
        <v>7</v>
      </c>
      <c r="K8" s="804">
        <v>1535</v>
      </c>
      <c r="L8" s="804">
        <v>-82</v>
      </c>
    </row>
    <row r="9" spans="1:12" ht="18.75" customHeight="1">
      <c r="A9" s="682" t="s">
        <v>144</v>
      </c>
      <c r="B9" s="597">
        <v>203</v>
      </c>
      <c r="C9" s="805"/>
      <c r="D9" s="597">
        <v>-187</v>
      </c>
      <c r="E9" s="805"/>
      <c r="F9" s="597">
        <v>16</v>
      </c>
      <c r="G9" s="806">
        <v>21</v>
      </c>
      <c r="H9" s="806">
        <v>7</v>
      </c>
      <c r="I9" s="806">
        <v>4</v>
      </c>
      <c r="J9" s="806">
        <v>0</v>
      </c>
      <c r="K9" s="806">
        <v>2</v>
      </c>
      <c r="L9" s="806">
        <v>-16</v>
      </c>
    </row>
    <row r="10" spans="1:12" ht="18.75" customHeight="1">
      <c r="A10" s="802" t="s">
        <v>255</v>
      </c>
      <c r="B10" s="501">
        <v>109</v>
      </c>
      <c r="C10" s="803"/>
      <c r="D10" s="501">
        <v>0</v>
      </c>
      <c r="E10" s="803"/>
      <c r="F10" s="501">
        <v>109</v>
      </c>
      <c r="G10" s="804">
        <v>4</v>
      </c>
      <c r="H10" s="804">
        <v>5</v>
      </c>
      <c r="I10" s="804">
        <v>37</v>
      </c>
      <c r="J10" s="804">
        <v>23</v>
      </c>
      <c r="K10" s="804">
        <v>40</v>
      </c>
      <c r="L10" s="804">
        <v>0</v>
      </c>
    </row>
    <row r="11" spans="1:12" ht="18.75" customHeight="1">
      <c r="A11" s="682" t="s">
        <v>145</v>
      </c>
      <c r="B11" s="597">
        <v>62</v>
      </c>
      <c r="C11" s="805"/>
      <c r="D11" s="597">
        <v>-62</v>
      </c>
      <c r="E11" s="805"/>
      <c r="F11" s="597">
        <v>0</v>
      </c>
      <c r="G11" s="806">
        <v>0</v>
      </c>
      <c r="H11" s="806">
        <v>0</v>
      </c>
      <c r="I11" s="806">
        <v>0</v>
      </c>
      <c r="J11" s="806">
        <v>0</v>
      </c>
      <c r="K11" s="806">
        <v>0</v>
      </c>
      <c r="L11" s="806">
        <v>0</v>
      </c>
    </row>
    <row r="12" spans="1:12" ht="18.75" customHeight="1">
      <c r="A12" s="749" t="s">
        <v>256</v>
      </c>
      <c r="B12" s="600">
        <v>6112</v>
      </c>
      <c r="C12" s="807"/>
      <c r="D12" s="600">
        <v>-248</v>
      </c>
      <c r="E12" s="807"/>
      <c r="F12" s="600">
        <v>5864</v>
      </c>
      <c r="G12" s="808">
        <v>2803</v>
      </c>
      <c r="H12" s="808">
        <v>1311</v>
      </c>
      <c r="I12" s="808">
        <v>242</v>
      </c>
      <c r="J12" s="808">
        <v>29</v>
      </c>
      <c r="K12" s="808">
        <v>1577</v>
      </c>
      <c r="L12" s="808">
        <v>-98</v>
      </c>
    </row>
    <row r="13" spans="1:12" ht="19.5" customHeight="1">
      <c r="A13" s="649"/>
      <c r="B13" s="809"/>
      <c r="C13" s="809"/>
      <c r="D13" s="809"/>
      <c r="E13" s="809"/>
      <c r="F13" s="597"/>
      <c r="G13" s="809"/>
      <c r="H13" s="809"/>
      <c r="I13" s="809"/>
      <c r="J13" s="809"/>
      <c r="K13" s="805"/>
      <c r="L13" s="805"/>
    </row>
    <row r="14" spans="1:12" ht="18.75" customHeight="1">
      <c r="A14" s="682" t="s">
        <v>148</v>
      </c>
      <c r="B14" s="597">
        <v>-2420</v>
      </c>
      <c r="C14" s="809"/>
      <c r="D14" s="597">
        <v>90</v>
      </c>
      <c r="E14" s="809"/>
      <c r="F14" s="597">
        <v>-2330</v>
      </c>
      <c r="G14" s="597">
        <v>-672</v>
      </c>
      <c r="H14" s="597">
        <v>-368</v>
      </c>
      <c r="I14" s="597">
        <v>-36</v>
      </c>
      <c r="J14" s="597">
        <v>0</v>
      </c>
      <c r="K14" s="597">
        <v>-1330</v>
      </c>
      <c r="L14" s="597">
        <v>75</v>
      </c>
    </row>
    <row r="15" spans="1:12" ht="18.75" customHeight="1">
      <c r="A15" s="802" t="s">
        <v>149</v>
      </c>
      <c r="B15" s="501">
        <v>-1041</v>
      </c>
      <c r="C15" s="810"/>
      <c r="D15" s="501">
        <v>28</v>
      </c>
      <c r="E15" s="810"/>
      <c r="F15" s="501">
        <v>-1014</v>
      </c>
      <c r="G15" s="501">
        <v>-400</v>
      </c>
      <c r="H15" s="501">
        <v>-268</v>
      </c>
      <c r="I15" s="501">
        <v>-168</v>
      </c>
      <c r="J15" s="501">
        <v>-132</v>
      </c>
      <c r="K15" s="501">
        <v>-47</v>
      </c>
      <c r="L15" s="501">
        <v>0</v>
      </c>
    </row>
    <row r="16" spans="1:12" ht="18.75" customHeight="1">
      <c r="A16" s="682" t="s">
        <v>150</v>
      </c>
      <c r="B16" s="597">
        <v>-869</v>
      </c>
      <c r="C16" s="809"/>
      <c r="D16" s="597">
        <v>2</v>
      </c>
      <c r="E16" s="809"/>
      <c r="F16" s="597">
        <v>-867</v>
      </c>
      <c r="G16" s="597">
        <v>-339</v>
      </c>
      <c r="H16" s="597">
        <v>-92</v>
      </c>
      <c r="I16" s="597">
        <v>-204</v>
      </c>
      <c r="J16" s="597">
        <v>-187</v>
      </c>
      <c r="K16" s="597">
        <v>-66</v>
      </c>
      <c r="L16" s="597">
        <v>22</v>
      </c>
    </row>
    <row r="17" spans="1:12" ht="18.75" customHeight="1">
      <c r="A17" s="802" t="s">
        <v>151</v>
      </c>
      <c r="B17" s="501">
        <v>-27</v>
      </c>
      <c r="C17" s="810"/>
      <c r="D17" s="501">
        <v>27</v>
      </c>
      <c r="E17" s="810"/>
      <c r="F17" s="501">
        <v>0</v>
      </c>
      <c r="G17" s="501">
        <v>0</v>
      </c>
      <c r="H17" s="501">
        <v>0</v>
      </c>
      <c r="I17" s="501">
        <v>0</v>
      </c>
      <c r="J17" s="501">
        <v>0</v>
      </c>
      <c r="K17" s="501">
        <v>0</v>
      </c>
      <c r="L17" s="501">
        <v>0</v>
      </c>
    </row>
    <row r="18" spans="1:12" s="814" customFormat="1" ht="18.75" customHeight="1">
      <c r="A18" s="811" t="s">
        <v>257</v>
      </c>
      <c r="B18" s="601">
        <v>-4358</v>
      </c>
      <c r="C18" s="812"/>
      <c r="D18" s="601">
        <v>147</v>
      </c>
      <c r="E18" s="812"/>
      <c r="F18" s="601">
        <v>-4211</v>
      </c>
      <c r="G18" s="813">
        <v>-1411</v>
      </c>
      <c r="H18" s="813">
        <v>-728</v>
      </c>
      <c r="I18" s="813">
        <v>-407</v>
      </c>
      <c r="J18" s="813">
        <v>-319</v>
      </c>
      <c r="K18" s="813">
        <v>-1442</v>
      </c>
      <c r="L18" s="813">
        <v>98</v>
      </c>
    </row>
    <row r="19" spans="1:12" ht="18.75" customHeight="1">
      <c r="A19" s="815"/>
      <c r="B19" s="816"/>
      <c r="C19" s="816"/>
      <c r="D19" s="817"/>
      <c r="E19" s="816"/>
      <c r="F19" s="816"/>
      <c r="G19" s="817"/>
      <c r="H19" s="817"/>
      <c r="I19" s="817"/>
      <c r="J19" s="817"/>
      <c r="K19" s="817"/>
      <c r="L19" s="818"/>
    </row>
    <row r="20" spans="1:12" s="822" customFormat="1" ht="26.25" customHeight="1">
      <c r="A20" s="819" t="s">
        <v>258</v>
      </c>
      <c r="B20" s="820">
        <v>1755</v>
      </c>
      <c r="C20" s="820"/>
      <c r="D20" s="821">
        <v>-102</v>
      </c>
      <c r="E20" s="820"/>
      <c r="F20" s="820">
        <v>1653</v>
      </c>
      <c r="G20" s="821">
        <v>1392</v>
      </c>
      <c r="H20" s="821">
        <v>583</v>
      </c>
      <c r="I20" s="821">
        <v>-165</v>
      </c>
      <c r="J20" s="821">
        <v>-290</v>
      </c>
      <c r="K20" s="821">
        <v>135</v>
      </c>
      <c r="L20" s="821">
        <v>-1</v>
      </c>
    </row>
    <row r="21" spans="1:12" ht="7.5" customHeight="1">
      <c r="A21" s="823"/>
      <c r="B21" s="805"/>
      <c r="C21" s="805"/>
      <c r="D21" s="809"/>
      <c r="E21" s="805"/>
      <c r="F21" s="809"/>
      <c r="G21" s="809"/>
      <c r="H21" s="809"/>
      <c r="I21" s="809"/>
      <c r="J21" s="809"/>
      <c r="K21" s="809"/>
      <c r="L21" s="809"/>
    </row>
    <row r="22" spans="1:12" ht="18.75" customHeight="1">
      <c r="A22" s="824" t="s">
        <v>154</v>
      </c>
      <c r="B22" s="825">
        <v>-821</v>
      </c>
      <c r="C22" s="825"/>
      <c r="D22" s="826">
        <v>0</v>
      </c>
      <c r="E22" s="825"/>
      <c r="F22" s="606">
        <v>-821</v>
      </c>
      <c r="G22" s="607">
        <v>-149</v>
      </c>
      <c r="H22" s="607">
        <v>-26</v>
      </c>
      <c r="I22" s="607">
        <v>-497</v>
      </c>
      <c r="J22" s="607">
        <v>-70</v>
      </c>
      <c r="K22" s="607">
        <v>-80</v>
      </c>
      <c r="L22" s="607">
        <v>1</v>
      </c>
    </row>
    <row r="23" spans="1:12" ht="18.75" customHeight="1">
      <c r="A23" s="815"/>
      <c r="B23" s="816"/>
      <c r="C23" s="816"/>
      <c r="D23" s="817"/>
      <c r="E23" s="816"/>
      <c r="F23" s="817"/>
      <c r="G23" s="817"/>
      <c r="H23" s="817"/>
      <c r="I23" s="817"/>
      <c r="J23" s="817"/>
      <c r="K23" s="817"/>
      <c r="L23" s="818"/>
    </row>
    <row r="24" spans="1:12" ht="18.75" customHeight="1">
      <c r="A24" s="827" t="s">
        <v>259</v>
      </c>
      <c r="B24" s="828">
        <v>933</v>
      </c>
      <c r="C24" s="828"/>
      <c r="D24" s="828">
        <v>-102</v>
      </c>
      <c r="E24" s="828"/>
      <c r="F24" s="828">
        <v>832</v>
      </c>
      <c r="G24" s="828">
        <v>1242</v>
      </c>
      <c r="H24" s="828">
        <v>557</v>
      </c>
      <c r="I24" s="828">
        <v>-662</v>
      </c>
      <c r="J24" s="828">
        <v>-359</v>
      </c>
      <c r="K24" s="828">
        <v>55</v>
      </c>
      <c r="L24" s="828">
        <v>0</v>
      </c>
    </row>
    <row r="25" spans="1:12" ht="7.5" customHeight="1">
      <c r="A25" s="649"/>
      <c r="B25" s="605"/>
      <c r="C25" s="605"/>
      <c r="D25" s="829"/>
      <c r="E25" s="602"/>
      <c r="F25" s="603"/>
      <c r="G25" s="603"/>
      <c r="H25" s="603"/>
      <c r="I25" s="603"/>
      <c r="J25" s="603"/>
      <c r="K25" s="603"/>
      <c r="L25" s="603"/>
    </row>
    <row r="26" spans="1:12" ht="18.75" customHeight="1">
      <c r="A26" s="682" t="s">
        <v>260</v>
      </c>
      <c r="B26" s="597">
        <v>-96</v>
      </c>
      <c r="C26" s="605"/>
      <c r="D26" s="830"/>
      <c r="E26" s="831"/>
      <c r="F26" s="832"/>
      <c r="G26" s="832"/>
      <c r="H26" s="832"/>
      <c r="I26" s="832"/>
      <c r="J26" s="832"/>
      <c r="K26" s="832"/>
      <c r="L26" s="832"/>
    </row>
    <row r="27" spans="1:12" ht="18.75" customHeight="1">
      <c r="A27" s="802" t="s">
        <v>261</v>
      </c>
      <c r="B27" s="501">
        <v>-2</v>
      </c>
      <c r="C27" s="510"/>
      <c r="D27" s="830"/>
      <c r="E27" s="831"/>
      <c r="F27" s="832"/>
      <c r="G27" s="832"/>
      <c r="H27" s="832"/>
      <c r="I27" s="832"/>
      <c r="J27" s="832"/>
      <c r="K27" s="832"/>
      <c r="L27" s="832"/>
    </row>
    <row r="28" spans="1:12" ht="7.5" customHeight="1" collapsed="1">
      <c r="A28" s="649"/>
      <c r="B28" s="597"/>
      <c r="C28" s="605"/>
      <c r="D28" s="830"/>
      <c r="E28" s="831"/>
      <c r="F28" s="832"/>
      <c r="G28" s="832"/>
      <c r="H28" s="832"/>
      <c r="I28" s="832"/>
      <c r="J28" s="832"/>
      <c r="K28" s="832"/>
      <c r="L28" s="832"/>
    </row>
    <row r="29" spans="1:12" s="835" customFormat="1" ht="18.75" customHeight="1">
      <c r="A29" s="833" t="s">
        <v>160</v>
      </c>
      <c r="B29" s="605">
        <v>835</v>
      </c>
      <c r="C29" s="605"/>
      <c r="D29" s="834"/>
      <c r="E29" s="831"/>
      <c r="F29" s="831"/>
      <c r="G29" s="831"/>
      <c r="H29" s="831"/>
      <c r="I29" s="831"/>
      <c r="J29" s="831"/>
      <c r="K29" s="831"/>
      <c r="L29" s="831"/>
    </row>
    <row r="30" spans="1:12" ht="18.75" customHeight="1">
      <c r="A30" s="649"/>
      <c r="B30" s="597"/>
      <c r="C30" s="605"/>
      <c r="D30" s="830"/>
      <c r="E30" s="831"/>
      <c r="F30" s="832"/>
      <c r="G30" s="832"/>
      <c r="H30" s="832"/>
      <c r="I30" s="832"/>
      <c r="J30" s="832"/>
      <c r="K30" s="832"/>
      <c r="L30" s="832"/>
    </row>
    <row r="31" spans="1:12" ht="18.75" customHeight="1">
      <c r="A31" s="836" t="s">
        <v>161</v>
      </c>
      <c r="B31" s="609">
        <v>-154</v>
      </c>
      <c r="C31" s="837"/>
      <c r="D31" s="830"/>
      <c r="E31" s="831"/>
      <c r="F31" s="832"/>
      <c r="G31" s="832"/>
      <c r="H31" s="832"/>
      <c r="I31" s="832"/>
      <c r="J31" s="832"/>
      <c r="K31" s="832"/>
      <c r="L31" s="832"/>
    </row>
    <row r="32" spans="1:12" ht="7.5" customHeight="1">
      <c r="A32" s="649"/>
      <c r="B32" s="597"/>
      <c r="C32" s="605"/>
      <c r="D32" s="830"/>
      <c r="E32" s="831"/>
      <c r="F32" s="832"/>
      <c r="G32" s="832"/>
      <c r="H32" s="832"/>
      <c r="I32" s="832"/>
      <c r="J32" s="832"/>
      <c r="K32" s="832"/>
      <c r="L32" s="832"/>
    </row>
    <row r="33" spans="1:12" ht="18.75" customHeight="1">
      <c r="A33" s="838" t="s">
        <v>162</v>
      </c>
      <c r="B33" s="610">
        <v>682</v>
      </c>
      <c r="C33" s="601"/>
      <c r="D33" s="839"/>
      <c r="E33" s="840"/>
      <c r="F33" s="840"/>
      <c r="G33" s="840"/>
      <c r="H33" s="840"/>
      <c r="I33" s="840"/>
      <c r="J33" s="840"/>
      <c r="K33" s="840"/>
      <c r="L33" s="840"/>
    </row>
    <row r="34" spans="1:12" ht="18.75" customHeight="1">
      <c r="A34" s="649"/>
      <c r="B34" s="597"/>
      <c r="C34" s="605"/>
      <c r="D34" s="830"/>
      <c r="E34" s="831"/>
      <c r="F34" s="832"/>
      <c r="G34" s="832"/>
      <c r="H34" s="832"/>
      <c r="I34" s="832"/>
      <c r="J34" s="832"/>
      <c r="K34" s="832"/>
      <c r="L34" s="832"/>
    </row>
    <row r="35" spans="1:12" ht="18.75" customHeight="1">
      <c r="A35" s="802" t="s">
        <v>126</v>
      </c>
      <c r="B35" s="501">
        <v>27</v>
      </c>
      <c r="C35" s="510"/>
      <c r="D35" s="830"/>
      <c r="E35" s="831"/>
      <c r="F35" s="832"/>
      <c r="G35" s="832"/>
      <c r="H35" s="832"/>
      <c r="I35" s="832"/>
      <c r="J35" s="832"/>
      <c r="K35" s="832"/>
      <c r="L35" s="832"/>
    </row>
    <row r="36" spans="1:12" s="846" customFormat="1" ht="18.75" customHeight="1" thickBot="1">
      <c r="A36" s="841" t="s">
        <v>163</v>
      </c>
      <c r="B36" s="611">
        <v>654</v>
      </c>
      <c r="C36" s="842"/>
      <c r="D36" s="843"/>
      <c r="E36" s="844"/>
      <c r="F36" s="845"/>
      <c r="G36" s="845"/>
      <c r="H36" s="845"/>
      <c r="I36" s="845"/>
      <c r="J36" s="845"/>
      <c r="K36" s="845"/>
      <c r="L36" s="845"/>
    </row>
    <row r="37" spans="1:12" s="851" customFormat="1">
      <c r="A37" s="847"/>
      <c r="B37" s="848"/>
      <c r="C37" s="848"/>
      <c r="D37" s="848"/>
      <c r="E37" s="848"/>
      <c r="F37" s="849"/>
      <c r="G37" s="848"/>
      <c r="H37" s="850"/>
      <c r="I37" s="848"/>
      <c r="J37" s="848"/>
      <c r="K37" s="848"/>
      <c r="L37" s="848"/>
    </row>
    <row r="38" spans="1:12" s="851" customFormat="1" ht="13.5" customHeight="1">
      <c r="A38" s="847"/>
      <c r="B38" s="852"/>
      <c r="C38" s="852"/>
      <c r="D38" s="852"/>
      <c r="E38" s="852"/>
      <c r="F38" s="847"/>
      <c r="G38" s="852"/>
      <c r="H38" s="853"/>
      <c r="I38" s="852"/>
      <c r="J38" s="852"/>
      <c r="K38" s="852"/>
      <c r="L38" s="852"/>
    </row>
    <row r="39" spans="1:12" s="851" customFormat="1" ht="13.5" customHeight="1">
      <c r="A39" s="847"/>
      <c r="B39" s="854"/>
      <c r="C39" s="852"/>
      <c r="D39" s="852"/>
      <c r="E39" s="852"/>
      <c r="F39" s="847"/>
      <c r="G39" s="852"/>
      <c r="H39" s="853"/>
      <c r="I39" s="852"/>
      <c r="J39" s="852"/>
      <c r="K39" s="852"/>
      <c r="L39" s="852"/>
    </row>
    <row r="40" spans="1:12" ht="12.75" customHeight="1">
      <c r="A40" s="846"/>
      <c r="B40" s="855"/>
      <c r="C40" s="855"/>
      <c r="D40" s="855"/>
      <c r="E40" s="855"/>
      <c r="F40" s="846"/>
      <c r="G40" s="856"/>
      <c r="H40" s="857"/>
      <c r="I40" s="856"/>
      <c r="J40" s="856"/>
      <c r="K40" s="856"/>
      <c r="L40" s="856"/>
    </row>
    <row r="41" spans="1:12" ht="12.75" customHeight="1">
      <c r="A41" s="846"/>
      <c r="F41" s="846"/>
    </row>
    <row r="42" spans="1:12" ht="12.75" customHeight="1">
      <c r="A42" s="787" t="s">
        <v>326</v>
      </c>
      <c r="B42" s="788"/>
      <c r="C42" s="788"/>
      <c r="D42" s="788"/>
      <c r="E42" s="788"/>
      <c r="F42" s="787"/>
      <c r="G42" s="789" t="s">
        <v>329</v>
      </c>
      <c r="H42" s="788"/>
      <c r="I42" s="788"/>
      <c r="J42" s="788"/>
      <c r="K42" s="788"/>
      <c r="L42" s="790"/>
    </row>
    <row r="43" spans="1:12" ht="4.5" customHeight="1" thickBot="1">
      <c r="A43" s="859"/>
      <c r="B43" s="859"/>
      <c r="C43" s="859"/>
      <c r="D43" s="859"/>
      <c r="E43" s="859"/>
      <c r="F43" s="859"/>
      <c r="G43" s="859"/>
      <c r="H43" s="859"/>
      <c r="I43" s="859"/>
      <c r="J43" s="859"/>
      <c r="K43" s="859"/>
      <c r="L43" s="859"/>
    </row>
    <row r="44" spans="1:12" ht="15.6">
      <c r="A44" s="793"/>
      <c r="B44" s="931" t="s">
        <v>330</v>
      </c>
      <c r="C44" s="931"/>
      <c r="D44" s="931"/>
      <c r="E44" s="931"/>
      <c r="F44" s="931"/>
      <c r="G44" s="931"/>
      <c r="H44" s="931"/>
      <c r="I44" s="931"/>
      <c r="J44" s="931"/>
      <c r="K44" s="931"/>
      <c r="L44" s="931"/>
    </row>
    <row r="45" spans="1:12" ht="4.5" customHeight="1" thickBot="1">
      <c r="A45" s="793"/>
      <c r="B45" s="860"/>
      <c r="C45" s="860"/>
      <c r="D45" s="860"/>
      <c r="E45" s="860"/>
      <c r="F45" s="793"/>
      <c r="G45" s="860"/>
      <c r="H45" s="860"/>
      <c r="I45" s="860"/>
      <c r="J45" s="860"/>
      <c r="K45" s="860"/>
      <c r="L45" s="860"/>
    </row>
    <row r="46" spans="1:12" ht="24.75" customHeight="1" thickBot="1">
      <c r="A46" s="796"/>
      <c r="B46" s="797" t="s">
        <v>249</v>
      </c>
      <c r="C46" s="798"/>
      <c r="D46" s="797"/>
      <c r="E46" s="798"/>
      <c r="F46" s="935" t="s">
        <v>250</v>
      </c>
      <c r="G46" s="935"/>
      <c r="H46" s="935"/>
      <c r="I46" s="935"/>
      <c r="J46" s="935"/>
      <c r="K46" s="935"/>
      <c r="L46" s="935"/>
    </row>
    <row r="47" spans="1:12" ht="66.75" customHeight="1" thickBot="1">
      <c r="A47" s="799" t="s">
        <v>0</v>
      </c>
      <c r="B47" s="800" t="s">
        <v>251</v>
      </c>
      <c r="C47" s="800"/>
      <c r="D47" s="800" t="s">
        <v>252</v>
      </c>
      <c r="E47" s="800"/>
      <c r="F47" s="800" t="s">
        <v>251</v>
      </c>
      <c r="G47" s="800" t="s">
        <v>253</v>
      </c>
      <c r="H47" s="800" t="s">
        <v>254</v>
      </c>
      <c r="I47" s="800" t="s">
        <v>262</v>
      </c>
      <c r="J47" s="800" t="s">
        <v>10</v>
      </c>
      <c r="K47" s="800" t="s">
        <v>12</v>
      </c>
      <c r="L47" s="800" t="s">
        <v>11</v>
      </c>
    </row>
    <row r="48" spans="1:12" ht="7.5" customHeight="1">
      <c r="A48" s="649"/>
      <c r="B48" s="599"/>
      <c r="C48" s="599"/>
      <c r="D48" s="599"/>
      <c r="E48" s="599"/>
      <c r="F48" s="599"/>
      <c r="G48" s="599"/>
      <c r="H48" s="599"/>
      <c r="I48" s="599"/>
      <c r="J48" s="599"/>
      <c r="K48" s="599"/>
      <c r="L48" s="599"/>
    </row>
    <row r="49" spans="1:12" ht="18.75" customHeight="1">
      <c r="A49" s="802" t="s">
        <v>143</v>
      </c>
      <c r="B49" s="501">
        <v>5863</v>
      </c>
      <c r="C49" s="510"/>
      <c r="D49" s="501">
        <v>0</v>
      </c>
      <c r="E49" s="510"/>
      <c r="F49" s="501">
        <v>5863</v>
      </c>
      <c r="G49" s="501">
        <v>2858</v>
      </c>
      <c r="H49" s="501">
        <v>1327</v>
      </c>
      <c r="I49" s="501">
        <v>181</v>
      </c>
      <c r="J49" s="501">
        <v>6</v>
      </c>
      <c r="K49" s="501">
        <v>1572</v>
      </c>
      <c r="L49" s="501">
        <v>-81</v>
      </c>
    </row>
    <row r="50" spans="1:12" ht="18.75" customHeight="1">
      <c r="A50" s="682" t="s">
        <v>144</v>
      </c>
      <c r="B50" s="597">
        <v>56</v>
      </c>
      <c r="C50" s="605"/>
      <c r="D50" s="597">
        <v>-17</v>
      </c>
      <c r="E50" s="605"/>
      <c r="F50" s="597">
        <v>39</v>
      </c>
      <c r="G50" s="597">
        <v>26</v>
      </c>
      <c r="H50" s="597">
        <v>6</v>
      </c>
      <c r="I50" s="597">
        <v>6</v>
      </c>
      <c r="J50" s="597">
        <v>9</v>
      </c>
      <c r="K50" s="597">
        <v>4</v>
      </c>
      <c r="L50" s="597">
        <v>-12</v>
      </c>
    </row>
    <row r="51" spans="1:12" ht="18.75" customHeight="1">
      <c r="A51" s="802" t="s">
        <v>255</v>
      </c>
      <c r="B51" s="501">
        <v>93</v>
      </c>
      <c r="C51" s="510"/>
      <c r="D51" s="501">
        <v>0</v>
      </c>
      <c r="E51" s="510"/>
      <c r="F51" s="501">
        <v>93</v>
      </c>
      <c r="G51" s="501">
        <v>5</v>
      </c>
      <c r="H51" s="501">
        <v>5</v>
      </c>
      <c r="I51" s="501">
        <v>33</v>
      </c>
      <c r="J51" s="501">
        <v>10</v>
      </c>
      <c r="K51" s="501">
        <v>40</v>
      </c>
      <c r="L51" s="501">
        <v>0</v>
      </c>
    </row>
    <row r="52" spans="1:12" ht="18.75" customHeight="1">
      <c r="A52" s="682" t="s">
        <v>145</v>
      </c>
      <c r="B52" s="597">
        <v>0</v>
      </c>
      <c r="C52" s="605"/>
      <c r="D52" s="597">
        <v>0</v>
      </c>
      <c r="E52" s="605"/>
      <c r="F52" s="597">
        <v>0</v>
      </c>
      <c r="G52" s="597">
        <v>0</v>
      </c>
      <c r="H52" s="597">
        <v>0</v>
      </c>
      <c r="I52" s="597">
        <v>0</v>
      </c>
      <c r="J52" s="597">
        <v>0</v>
      </c>
      <c r="K52" s="597">
        <v>0</v>
      </c>
      <c r="L52" s="597">
        <v>0</v>
      </c>
    </row>
    <row r="53" spans="1:12" ht="18.75" customHeight="1">
      <c r="A53" s="749" t="s">
        <v>256</v>
      </c>
      <c r="B53" s="600">
        <v>6012</v>
      </c>
      <c r="C53" s="600"/>
      <c r="D53" s="600">
        <v>-17</v>
      </c>
      <c r="E53" s="600"/>
      <c r="F53" s="600">
        <v>5994</v>
      </c>
      <c r="G53" s="600">
        <v>2889</v>
      </c>
      <c r="H53" s="600">
        <v>1338</v>
      </c>
      <c r="I53" s="600">
        <v>220</v>
      </c>
      <c r="J53" s="600">
        <v>25</v>
      </c>
      <c r="K53" s="600">
        <v>1616</v>
      </c>
      <c r="L53" s="600">
        <v>-93</v>
      </c>
    </row>
    <row r="54" spans="1:12" ht="19.5" customHeight="1">
      <c r="A54" s="649"/>
      <c r="B54" s="597"/>
      <c r="C54" s="597"/>
      <c r="D54" s="597"/>
      <c r="E54" s="597"/>
      <c r="F54" s="597"/>
      <c r="G54" s="597"/>
      <c r="H54" s="597"/>
      <c r="I54" s="597"/>
      <c r="J54" s="597"/>
      <c r="K54" s="605"/>
      <c r="L54" s="605"/>
    </row>
    <row r="55" spans="1:12" ht="18.75" customHeight="1">
      <c r="A55" s="682" t="s">
        <v>148</v>
      </c>
      <c r="B55" s="597">
        <v>-2377</v>
      </c>
      <c r="C55" s="597"/>
      <c r="D55" s="597">
        <v>0</v>
      </c>
      <c r="E55" s="597"/>
      <c r="F55" s="597">
        <v>-2377</v>
      </c>
      <c r="G55" s="597">
        <v>-692</v>
      </c>
      <c r="H55" s="597">
        <v>-388</v>
      </c>
      <c r="I55" s="597">
        <v>-34</v>
      </c>
      <c r="J55" s="597">
        <v>0</v>
      </c>
      <c r="K55" s="597">
        <v>-1338</v>
      </c>
      <c r="L55" s="597">
        <v>75</v>
      </c>
    </row>
    <row r="56" spans="1:12" ht="18.75" customHeight="1">
      <c r="A56" s="802" t="s">
        <v>149</v>
      </c>
      <c r="B56" s="501">
        <v>-1011</v>
      </c>
      <c r="C56" s="501"/>
      <c r="D56" s="501">
        <v>0</v>
      </c>
      <c r="E56" s="501"/>
      <c r="F56" s="501">
        <v>-1011</v>
      </c>
      <c r="G56" s="501">
        <v>-391</v>
      </c>
      <c r="H56" s="501">
        <v>-272</v>
      </c>
      <c r="I56" s="501">
        <v>-167</v>
      </c>
      <c r="J56" s="501">
        <v>-129</v>
      </c>
      <c r="K56" s="501">
        <v>-53</v>
      </c>
      <c r="L56" s="501">
        <v>0</v>
      </c>
    </row>
    <row r="57" spans="1:12" ht="18.75" customHeight="1">
      <c r="A57" s="682" t="s">
        <v>150</v>
      </c>
      <c r="B57" s="597">
        <v>-980</v>
      </c>
      <c r="C57" s="597"/>
      <c r="D57" s="597">
        <v>108</v>
      </c>
      <c r="E57" s="597"/>
      <c r="F57" s="597">
        <v>-873</v>
      </c>
      <c r="G57" s="597">
        <v>-365</v>
      </c>
      <c r="H57" s="597">
        <v>-83</v>
      </c>
      <c r="I57" s="597">
        <v>-203</v>
      </c>
      <c r="J57" s="597">
        <v>-175</v>
      </c>
      <c r="K57" s="597">
        <v>-64</v>
      </c>
      <c r="L57" s="597">
        <v>18</v>
      </c>
    </row>
    <row r="58" spans="1:12" ht="18.75" customHeight="1">
      <c r="A58" s="802" t="s">
        <v>151</v>
      </c>
      <c r="B58" s="501">
        <v>2</v>
      </c>
      <c r="C58" s="501"/>
      <c r="D58" s="501">
        <v>-2</v>
      </c>
      <c r="E58" s="501"/>
      <c r="F58" s="501">
        <v>0</v>
      </c>
      <c r="G58" s="501">
        <v>0</v>
      </c>
      <c r="H58" s="501">
        <v>0</v>
      </c>
      <c r="I58" s="501">
        <v>0</v>
      </c>
      <c r="J58" s="501">
        <v>0</v>
      </c>
      <c r="K58" s="501">
        <v>0</v>
      </c>
      <c r="L58" s="501">
        <v>0</v>
      </c>
    </row>
    <row r="59" spans="1:12" s="814" customFormat="1" ht="18.75" customHeight="1">
      <c r="A59" s="811" t="s">
        <v>257</v>
      </c>
      <c r="B59" s="601">
        <v>-4366</v>
      </c>
      <c r="C59" s="601"/>
      <c r="D59" s="601">
        <v>105</v>
      </c>
      <c r="E59" s="601"/>
      <c r="F59" s="601">
        <v>-4261</v>
      </c>
      <c r="G59" s="601">
        <v>-1449</v>
      </c>
      <c r="H59" s="601">
        <v>-742</v>
      </c>
      <c r="I59" s="601">
        <v>-404</v>
      </c>
      <c r="J59" s="601">
        <v>-304</v>
      </c>
      <c r="K59" s="601">
        <v>-1455</v>
      </c>
      <c r="L59" s="601">
        <v>93</v>
      </c>
    </row>
    <row r="60" spans="1:12" ht="18.75" customHeight="1">
      <c r="A60" s="815"/>
      <c r="B60" s="602"/>
      <c r="C60" s="602"/>
      <c r="D60" s="603"/>
      <c r="E60" s="602"/>
      <c r="F60" s="602"/>
      <c r="G60" s="603"/>
      <c r="H60" s="603"/>
      <c r="I60" s="603"/>
      <c r="J60" s="603"/>
      <c r="K60" s="603"/>
      <c r="L60" s="861"/>
    </row>
    <row r="61" spans="1:12" s="822" customFormat="1" ht="26.25" customHeight="1">
      <c r="A61" s="819" t="s">
        <v>258</v>
      </c>
      <c r="B61" s="604">
        <v>1646</v>
      </c>
      <c r="C61" s="862"/>
      <c r="D61" s="604">
        <v>87</v>
      </c>
      <c r="E61" s="862"/>
      <c r="F61" s="604">
        <v>1733</v>
      </c>
      <c r="G61" s="604">
        <v>1440</v>
      </c>
      <c r="H61" s="604">
        <v>596</v>
      </c>
      <c r="I61" s="604">
        <v>-183</v>
      </c>
      <c r="J61" s="604">
        <v>-279</v>
      </c>
      <c r="K61" s="604">
        <v>161</v>
      </c>
      <c r="L61" s="604">
        <v>0</v>
      </c>
    </row>
    <row r="62" spans="1:12" ht="7.5" customHeight="1">
      <c r="A62" s="823"/>
      <c r="B62" s="605"/>
      <c r="C62" s="605"/>
      <c r="D62" s="597"/>
      <c r="E62" s="605"/>
      <c r="F62" s="597"/>
      <c r="G62" s="597"/>
      <c r="H62" s="597"/>
      <c r="I62" s="597"/>
      <c r="J62" s="597"/>
      <c r="K62" s="597"/>
      <c r="L62" s="597"/>
    </row>
    <row r="63" spans="1:12" ht="18.75" customHeight="1">
      <c r="A63" s="824" t="s">
        <v>154</v>
      </c>
      <c r="B63" s="606">
        <v>-869</v>
      </c>
      <c r="C63" s="606"/>
      <c r="D63" s="607">
        <v>0</v>
      </c>
      <c r="E63" s="606"/>
      <c r="F63" s="606">
        <v>-869</v>
      </c>
      <c r="G63" s="607">
        <v>-180</v>
      </c>
      <c r="H63" s="607">
        <v>-23</v>
      </c>
      <c r="I63" s="607">
        <v>-530</v>
      </c>
      <c r="J63" s="607">
        <v>-58</v>
      </c>
      <c r="K63" s="607">
        <v>-78</v>
      </c>
      <c r="L63" s="607">
        <v>0</v>
      </c>
    </row>
    <row r="64" spans="1:12" ht="18.75" customHeight="1">
      <c r="A64" s="815"/>
      <c r="B64" s="602"/>
      <c r="C64" s="602"/>
      <c r="D64" s="603"/>
      <c r="E64" s="602"/>
      <c r="F64" s="603"/>
      <c r="G64" s="603"/>
      <c r="H64" s="603"/>
      <c r="I64" s="603"/>
      <c r="J64" s="603"/>
      <c r="K64" s="603"/>
      <c r="L64" s="861"/>
    </row>
    <row r="65" spans="1:12" ht="18.75" customHeight="1">
      <c r="A65" s="827" t="s">
        <v>259</v>
      </c>
      <c r="B65" s="608">
        <v>777</v>
      </c>
      <c r="C65" s="608"/>
      <c r="D65" s="608">
        <v>87</v>
      </c>
      <c r="E65" s="608"/>
      <c r="F65" s="608">
        <v>864</v>
      </c>
      <c r="G65" s="608">
        <v>1260</v>
      </c>
      <c r="H65" s="608">
        <v>572</v>
      </c>
      <c r="I65" s="608">
        <v>-714</v>
      </c>
      <c r="J65" s="608">
        <v>-337</v>
      </c>
      <c r="K65" s="608">
        <v>82</v>
      </c>
      <c r="L65" s="608">
        <v>0</v>
      </c>
    </row>
    <row r="66" spans="1:12" ht="7.5" customHeight="1">
      <c r="A66" s="649"/>
      <c r="B66" s="605"/>
      <c r="C66" s="605"/>
      <c r="D66" s="829"/>
      <c r="E66" s="602"/>
      <c r="F66" s="603"/>
      <c r="G66" s="603"/>
      <c r="H66" s="603"/>
      <c r="I66" s="603"/>
      <c r="J66" s="603"/>
      <c r="K66" s="603"/>
      <c r="L66" s="603"/>
    </row>
    <row r="67" spans="1:12" ht="18.75" customHeight="1">
      <c r="A67" s="682" t="s">
        <v>260</v>
      </c>
      <c r="B67" s="597">
        <v>-120</v>
      </c>
      <c r="C67" s="605"/>
      <c r="D67" s="830"/>
      <c r="E67" s="831"/>
      <c r="F67" s="832"/>
      <c r="G67" s="832"/>
      <c r="H67" s="832"/>
      <c r="I67" s="832"/>
      <c r="J67" s="832"/>
      <c r="K67" s="832"/>
      <c r="L67" s="832"/>
    </row>
    <row r="68" spans="1:12" ht="18.75" customHeight="1">
      <c r="A68" s="802" t="s">
        <v>261</v>
      </c>
      <c r="B68" s="501">
        <v>-2</v>
      </c>
      <c r="C68" s="510"/>
      <c r="D68" s="830"/>
      <c r="E68" s="831"/>
      <c r="F68" s="832"/>
      <c r="G68" s="832"/>
      <c r="H68" s="832"/>
      <c r="I68" s="832"/>
      <c r="J68" s="832"/>
      <c r="K68" s="832"/>
      <c r="L68" s="863"/>
    </row>
    <row r="69" spans="1:12" ht="7.5" customHeight="1" collapsed="1">
      <c r="A69" s="649"/>
      <c r="B69" s="597"/>
      <c r="C69" s="605"/>
      <c r="D69" s="830"/>
      <c r="E69" s="831"/>
      <c r="F69" s="832"/>
      <c r="G69" s="832"/>
      <c r="H69" s="832"/>
      <c r="I69" s="832"/>
      <c r="J69" s="832"/>
      <c r="K69" s="832"/>
      <c r="L69" s="863"/>
    </row>
    <row r="70" spans="1:12" s="835" customFormat="1" ht="18.75" customHeight="1">
      <c r="A70" s="833" t="s">
        <v>160</v>
      </c>
      <c r="B70" s="605">
        <v>655</v>
      </c>
      <c r="C70" s="605"/>
      <c r="D70" s="834"/>
      <c r="E70" s="831"/>
      <c r="F70" s="831"/>
      <c r="G70" s="831"/>
      <c r="H70" s="831"/>
      <c r="I70" s="831"/>
      <c r="J70" s="831"/>
      <c r="K70" s="831"/>
      <c r="L70" s="864"/>
    </row>
    <row r="71" spans="1:12" ht="7.5" customHeight="1" collapsed="1">
      <c r="A71" s="649"/>
      <c r="B71" s="597"/>
      <c r="C71" s="605"/>
      <c r="D71" s="830"/>
      <c r="E71" s="831"/>
      <c r="F71" s="832"/>
      <c r="G71" s="832"/>
      <c r="H71" s="832"/>
      <c r="I71" s="832"/>
      <c r="J71" s="832"/>
      <c r="K71" s="832"/>
      <c r="L71" s="863"/>
    </row>
    <row r="72" spans="1:12" ht="18.75" customHeight="1">
      <c r="A72" s="836" t="s">
        <v>161</v>
      </c>
      <c r="B72" s="609">
        <v>-156</v>
      </c>
      <c r="C72" s="837"/>
      <c r="D72" s="830"/>
      <c r="E72" s="831"/>
      <c r="F72" s="832"/>
      <c r="G72" s="832"/>
      <c r="H72" s="832"/>
      <c r="I72" s="832"/>
      <c r="J72" s="832"/>
      <c r="K72" s="832"/>
      <c r="L72" s="863"/>
    </row>
    <row r="73" spans="1:12" ht="7.5" customHeight="1">
      <c r="A73" s="649"/>
      <c r="B73" s="597"/>
      <c r="C73" s="605"/>
      <c r="D73" s="830"/>
      <c r="E73" s="831"/>
      <c r="F73" s="832"/>
      <c r="G73" s="832"/>
      <c r="H73" s="832"/>
      <c r="I73" s="832"/>
      <c r="J73" s="832"/>
      <c r="K73" s="832"/>
      <c r="L73" s="863"/>
    </row>
    <row r="74" spans="1:12" ht="18.75" customHeight="1">
      <c r="A74" s="838" t="s">
        <v>162</v>
      </c>
      <c r="B74" s="610">
        <v>499</v>
      </c>
      <c r="C74" s="601"/>
      <c r="D74" s="839"/>
      <c r="E74" s="840"/>
      <c r="F74" s="840"/>
      <c r="G74" s="840"/>
      <c r="H74" s="840"/>
      <c r="I74" s="840"/>
      <c r="J74" s="840"/>
      <c r="K74" s="840"/>
      <c r="L74" s="865"/>
    </row>
    <row r="75" spans="1:12" ht="7.5" customHeight="1">
      <c r="A75" s="649"/>
      <c r="B75" s="597"/>
      <c r="C75" s="605"/>
      <c r="D75" s="830"/>
      <c r="E75" s="831"/>
      <c r="F75" s="832"/>
      <c r="G75" s="832"/>
      <c r="H75" s="832"/>
      <c r="I75" s="832"/>
      <c r="J75" s="832"/>
      <c r="K75" s="832"/>
      <c r="L75" s="863"/>
    </row>
    <row r="76" spans="1:12" ht="18.75" customHeight="1">
      <c r="A76" s="802" t="s">
        <v>126</v>
      </c>
      <c r="B76" s="501">
        <v>17</v>
      </c>
      <c r="C76" s="510"/>
      <c r="D76" s="830"/>
      <c r="E76" s="831"/>
      <c r="F76" s="832"/>
      <c r="G76" s="832"/>
      <c r="H76" s="832"/>
      <c r="I76" s="832"/>
      <c r="J76" s="832"/>
      <c r="K76" s="832"/>
      <c r="L76" s="863"/>
    </row>
    <row r="77" spans="1:12" s="846" customFormat="1" ht="18.75" customHeight="1" thickBot="1">
      <c r="A77" s="841" t="s">
        <v>163</v>
      </c>
      <c r="B77" s="611">
        <v>482</v>
      </c>
      <c r="C77" s="842"/>
      <c r="D77" s="843"/>
      <c r="E77" s="844"/>
      <c r="F77" s="845"/>
      <c r="G77" s="845"/>
      <c r="H77" s="845"/>
      <c r="I77" s="845"/>
      <c r="J77" s="845"/>
      <c r="K77" s="845"/>
      <c r="L77" s="866"/>
    </row>
    <row r="78" spans="1:12" s="851" customFormat="1" ht="4.5" customHeight="1">
      <c r="A78" s="847"/>
      <c r="B78" s="852"/>
      <c r="C78" s="852"/>
      <c r="D78" s="852"/>
      <c r="E78" s="852"/>
      <c r="F78" s="847"/>
      <c r="G78" s="852"/>
      <c r="H78" s="853"/>
      <c r="I78" s="852"/>
      <c r="J78" s="852"/>
      <c r="K78" s="852"/>
      <c r="L78" s="852"/>
    </row>
    <row r="79" spans="1:12">
      <c r="A79" s="867"/>
      <c r="F79" s="867"/>
    </row>
    <row r="80" spans="1:12">
      <c r="B80" s="854"/>
      <c r="J80" s="858" t="s">
        <v>100</v>
      </c>
    </row>
    <row r="81" spans="1:12">
      <c r="A81" s="868"/>
      <c r="F81" s="868"/>
    </row>
    <row r="82" spans="1:12">
      <c r="A82" s="869"/>
      <c r="B82" s="791"/>
      <c r="C82" s="791"/>
      <c r="D82" s="791"/>
      <c r="E82" s="791"/>
      <c r="F82" s="869"/>
    </row>
    <row r="83" spans="1:12">
      <c r="A83" s="869"/>
      <c r="B83" s="791"/>
      <c r="C83" s="791"/>
      <c r="D83" s="791"/>
      <c r="E83" s="791"/>
      <c r="F83" s="869"/>
    </row>
    <row r="84" spans="1:12">
      <c r="A84" s="869"/>
      <c r="B84" s="791"/>
      <c r="C84" s="791"/>
      <c r="D84" s="791"/>
      <c r="E84" s="791"/>
      <c r="F84" s="869"/>
    </row>
    <row r="85" spans="1:12">
      <c r="B85" s="791"/>
      <c r="C85" s="791"/>
      <c r="D85" s="791"/>
      <c r="E85" s="791"/>
      <c r="L85" s="612"/>
    </row>
    <row r="86" spans="1:12">
      <c r="B86" s="791"/>
      <c r="C86" s="791"/>
      <c r="D86" s="791"/>
      <c r="E86" s="791"/>
    </row>
    <row r="87" spans="1:12">
      <c r="A87" s="791" t="s">
        <v>100</v>
      </c>
      <c r="B87" s="791"/>
      <c r="C87" s="791"/>
      <c r="D87" s="791"/>
      <c r="E87" s="791"/>
    </row>
    <row r="88" spans="1:12">
      <c r="B88" s="791"/>
      <c r="C88" s="791"/>
      <c r="D88" s="791"/>
      <c r="E88" s="791"/>
    </row>
    <row r="89" spans="1:12">
      <c r="B89" s="791"/>
      <c r="C89" s="791"/>
      <c r="D89" s="791"/>
      <c r="E89" s="791"/>
    </row>
    <row r="90" spans="1:12">
      <c r="A90" s="791" t="s">
        <v>100</v>
      </c>
      <c r="B90" s="791"/>
      <c r="C90" s="791"/>
      <c r="D90" s="791"/>
      <c r="E90" s="791"/>
    </row>
    <row r="91" spans="1:12">
      <c r="B91" s="791"/>
      <c r="C91" s="791"/>
      <c r="D91" s="791"/>
      <c r="E91" s="791"/>
      <c r="G91" s="858" t="s">
        <v>100</v>
      </c>
    </row>
    <row r="92" spans="1:12">
      <c r="B92" s="791"/>
      <c r="C92" s="791"/>
      <c r="D92" s="791"/>
      <c r="E92" s="791"/>
    </row>
    <row r="93" spans="1:12">
      <c r="B93" s="791"/>
      <c r="C93" s="791"/>
      <c r="D93" s="791"/>
      <c r="E93" s="791"/>
    </row>
    <row r="94" spans="1:12">
      <c r="B94" s="791"/>
      <c r="C94" s="791"/>
      <c r="D94" s="791"/>
      <c r="E94" s="791"/>
    </row>
    <row r="95" spans="1:12">
      <c r="B95" s="791"/>
      <c r="C95" s="791"/>
      <c r="D95" s="791"/>
      <c r="E95" s="791"/>
    </row>
    <row r="96" spans="1:12">
      <c r="B96" s="791"/>
      <c r="C96" s="791"/>
      <c r="D96" s="791"/>
      <c r="E96" s="791"/>
    </row>
    <row r="97" spans="2:12" ht="12.75" customHeight="1">
      <c r="B97" s="791"/>
      <c r="C97" s="791"/>
      <c r="D97" s="791"/>
      <c r="E97" s="791"/>
    </row>
    <row r="98" spans="2:12">
      <c r="B98" s="791"/>
      <c r="C98" s="791"/>
      <c r="D98" s="791"/>
      <c r="E98" s="791"/>
      <c r="G98" s="791"/>
      <c r="H98" s="791"/>
      <c r="I98" s="791"/>
      <c r="J98" s="791"/>
      <c r="K98" s="791"/>
      <c r="L98" s="791"/>
    </row>
    <row r="99" spans="2:12">
      <c r="B99" s="791"/>
      <c r="C99" s="791"/>
      <c r="D99" s="791"/>
      <c r="E99" s="791"/>
      <c r="G99" s="791"/>
      <c r="H99" s="791"/>
      <c r="I99" s="791"/>
      <c r="J99" s="791"/>
      <c r="K99" s="791"/>
      <c r="L99" s="791"/>
    </row>
    <row r="100" spans="2:12">
      <c r="B100" s="791"/>
      <c r="C100" s="791"/>
      <c r="D100" s="791"/>
      <c r="E100" s="791"/>
      <c r="G100" s="791"/>
      <c r="H100" s="791"/>
      <c r="I100" s="791"/>
      <c r="J100" s="791"/>
      <c r="K100" s="791"/>
      <c r="L100" s="791"/>
    </row>
    <row r="101" spans="2:12" ht="7.5" customHeight="1">
      <c r="B101" s="791"/>
      <c r="C101" s="791"/>
      <c r="D101" s="791"/>
      <c r="E101" s="791"/>
      <c r="G101" s="791"/>
      <c r="H101" s="791"/>
      <c r="I101" s="791"/>
      <c r="J101" s="791"/>
      <c r="K101" s="791"/>
      <c r="L101" s="791"/>
    </row>
    <row r="102" spans="2:12">
      <c r="B102" s="791"/>
      <c r="C102" s="791"/>
      <c r="D102" s="791"/>
      <c r="E102" s="791"/>
      <c r="G102" s="791"/>
      <c r="H102" s="791"/>
      <c r="I102" s="791"/>
      <c r="J102" s="791"/>
      <c r="K102" s="791"/>
      <c r="L102" s="791"/>
    </row>
    <row r="103" spans="2:12" ht="9" customHeight="1">
      <c r="B103" s="791"/>
      <c r="C103" s="791"/>
      <c r="D103" s="791"/>
      <c r="E103" s="791"/>
      <c r="G103" s="791"/>
      <c r="H103" s="791"/>
      <c r="I103" s="791"/>
      <c r="J103" s="791"/>
      <c r="K103" s="791"/>
      <c r="L103" s="791"/>
    </row>
    <row r="104" spans="2:12">
      <c r="B104" s="791"/>
      <c r="C104" s="791"/>
      <c r="D104" s="791"/>
      <c r="E104" s="791"/>
      <c r="G104" s="791"/>
      <c r="H104" s="791"/>
      <c r="I104" s="791"/>
      <c r="J104" s="791"/>
      <c r="K104" s="791"/>
      <c r="L104" s="791"/>
    </row>
    <row r="105" spans="2:12" ht="6.75" customHeight="1">
      <c r="B105" s="791"/>
      <c r="C105" s="791"/>
      <c r="D105" s="791"/>
      <c r="E105" s="791"/>
      <c r="G105" s="791"/>
      <c r="H105" s="791"/>
      <c r="I105" s="791"/>
      <c r="J105" s="791"/>
      <c r="K105" s="791"/>
      <c r="L105" s="791"/>
    </row>
    <row r="106" spans="2:12">
      <c r="B106" s="791"/>
      <c r="C106" s="791"/>
      <c r="D106" s="791"/>
      <c r="E106" s="791"/>
      <c r="G106" s="791"/>
      <c r="H106" s="791"/>
      <c r="I106" s="791"/>
      <c r="J106" s="791"/>
      <c r="K106" s="791"/>
      <c r="L106" s="791"/>
    </row>
    <row r="107" spans="2:12" ht="12.75" customHeight="1">
      <c r="B107" s="791"/>
      <c r="C107" s="791"/>
      <c r="D107" s="791"/>
      <c r="E107" s="791"/>
      <c r="G107" s="791"/>
      <c r="H107" s="791"/>
      <c r="I107" s="791"/>
      <c r="J107" s="791"/>
      <c r="K107" s="791"/>
      <c r="L107" s="791"/>
    </row>
    <row r="108" spans="2:12" ht="9" customHeight="1">
      <c r="B108" s="791"/>
      <c r="C108" s="791"/>
      <c r="D108" s="791"/>
      <c r="E108" s="791"/>
      <c r="G108" s="791"/>
      <c r="H108" s="791"/>
      <c r="I108" s="791"/>
      <c r="J108" s="791"/>
      <c r="K108" s="791"/>
      <c r="L108" s="791"/>
    </row>
    <row r="109" spans="2:12">
      <c r="B109" s="791"/>
      <c r="C109" s="791"/>
      <c r="D109" s="791"/>
      <c r="E109" s="791"/>
      <c r="G109" s="791"/>
      <c r="H109" s="791"/>
      <c r="I109" s="791"/>
      <c r="J109" s="791"/>
      <c r="K109" s="791"/>
      <c r="L109" s="791"/>
    </row>
    <row r="110" spans="2:12" ht="9" customHeight="1">
      <c r="B110" s="791"/>
      <c r="C110" s="791"/>
      <c r="D110" s="791"/>
      <c r="E110" s="791"/>
      <c r="G110" s="791"/>
      <c r="H110" s="791"/>
      <c r="I110" s="791"/>
      <c r="J110" s="791"/>
      <c r="K110" s="791"/>
      <c r="L110" s="791"/>
    </row>
    <row r="111" spans="2:12">
      <c r="B111" s="791"/>
      <c r="C111" s="791"/>
      <c r="D111" s="791"/>
      <c r="E111" s="791"/>
      <c r="G111" s="791"/>
      <c r="H111" s="791"/>
      <c r="I111" s="791"/>
      <c r="J111" s="791"/>
      <c r="K111" s="791"/>
      <c r="L111" s="791"/>
    </row>
    <row r="112" spans="2:12" ht="9" customHeight="1">
      <c r="B112" s="791"/>
      <c r="C112" s="791"/>
      <c r="D112" s="791"/>
      <c r="E112" s="791"/>
      <c r="G112" s="791"/>
      <c r="H112" s="791"/>
      <c r="I112" s="791"/>
      <c r="J112" s="791"/>
      <c r="K112" s="791"/>
      <c r="L112" s="791"/>
    </row>
    <row r="113" spans="2:12">
      <c r="B113" s="791"/>
      <c r="C113" s="791"/>
      <c r="D113" s="791"/>
      <c r="E113" s="791"/>
      <c r="G113" s="791"/>
      <c r="H113" s="791"/>
      <c r="I113" s="791"/>
      <c r="J113" s="791"/>
      <c r="K113" s="791"/>
      <c r="L113" s="791"/>
    </row>
    <row r="114" spans="2:12" ht="9" customHeight="1">
      <c r="B114" s="791"/>
      <c r="C114" s="791"/>
      <c r="D114" s="791"/>
      <c r="E114" s="791"/>
      <c r="G114" s="791"/>
      <c r="H114" s="791"/>
      <c r="I114" s="791"/>
      <c r="J114" s="791"/>
      <c r="K114" s="791"/>
      <c r="L114" s="791"/>
    </row>
    <row r="115" spans="2:12">
      <c r="B115" s="791"/>
      <c r="C115" s="791"/>
      <c r="D115" s="791"/>
      <c r="E115" s="791"/>
      <c r="G115" s="791"/>
      <c r="H115" s="791"/>
      <c r="I115" s="791"/>
      <c r="J115" s="791"/>
      <c r="K115" s="791"/>
      <c r="L115" s="791"/>
    </row>
    <row r="116" spans="2:12">
      <c r="B116" s="791"/>
      <c r="C116" s="791"/>
      <c r="D116" s="791"/>
      <c r="E116" s="791"/>
      <c r="G116" s="791"/>
      <c r="H116" s="791"/>
      <c r="I116" s="791"/>
      <c r="J116" s="791"/>
      <c r="K116" s="791"/>
      <c r="L116" s="791"/>
    </row>
    <row r="117" spans="2:12">
      <c r="B117" s="791"/>
      <c r="C117" s="791"/>
      <c r="D117" s="791"/>
      <c r="E117" s="791"/>
      <c r="G117" s="791"/>
      <c r="H117" s="791"/>
      <c r="I117" s="791"/>
      <c r="J117" s="791"/>
      <c r="K117" s="791"/>
      <c r="L117" s="791"/>
    </row>
    <row r="118" spans="2:12">
      <c r="B118" s="791"/>
      <c r="C118" s="791"/>
      <c r="D118" s="791"/>
      <c r="E118" s="791"/>
      <c r="G118" s="791"/>
      <c r="H118" s="791"/>
      <c r="I118" s="791"/>
      <c r="J118" s="791"/>
      <c r="K118" s="791"/>
      <c r="L118" s="791"/>
    </row>
    <row r="119" spans="2:12">
      <c r="B119" s="791"/>
      <c r="C119" s="791"/>
      <c r="D119" s="791"/>
      <c r="E119" s="791"/>
      <c r="G119" s="791"/>
      <c r="H119" s="791"/>
      <c r="I119" s="791"/>
      <c r="J119" s="791"/>
      <c r="K119" s="791"/>
      <c r="L119" s="791"/>
    </row>
    <row r="120" spans="2:12">
      <c r="B120" s="791"/>
      <c r="C120" s="791"/>
      <c r="D120" s="791"/>
      <c r="E120" s="791"/>
      <c r="G120" s="791"/>
      <c r="H120" s="791"/>
      <c r="I120" s="791"/>
      <c r="J120" s="791"/>
      <c r="K120" s="791"/>
      <c r="L120" s="791"/>
    </row>
    <row r="121" spans="2:12">
      <c r="B121" s="791"/>
      <c r="C121" s="791"/>
      <c r="D121" s="791"/>
      <c r="E121" s="791"/>
      <c r="G121" s="791"/>
      <c r="H121" s="791"/>
      <c r="I121" s="791"/>
      <c r="J121" s="791"/>
      <c r="K121" s="791"/>
      <c r="L121" s="791"/>
    </row>
    <row r="122" spans="2:12" collapsed="1">
      <c r="B122" s="791"/>
      <c r="C122" s="791"/>
      <c r="D122" s="791"/>
      <c r="E122" s="791"/>
      <c r="G122" s="791"/>
      <c r="H122" s="791"/>
      <c r="I122" s="791"/>
      <c r="J122" s="791"/>
      <c r="K122" s="791"/>
      <c r="L122" s="791"/>
    </row>
    <row r="123" spans="2:12">
      <c r="B123" s="791"/>
      <c r="C123" s="791"/>
      <c r="D123" s="791"/>
      <c r="E123" s="791"/>
      <c r="G123" s="791"/>
      <c r="H123" s="791"/>
      <c r="I123" s="791"/>
      <c r="J123" s="791"/>
      <c r="K123" s="791"/>
      <c r="L123" s="791"/>
    </row>
    <row r="124" spans="2:12">
      <c r="B124" s="791"/>
      <c r="C124" s="791"/>
      <c r="D124" s="791"/>
      <c r="E124" s="791"/>
      <c r="G124" s="791"/>
      <c r="H124" s="791"/>
      <c r="I124" s="791"/>
      <c r="J124" s="791"/>
      <c r="K124" s="791"/>
      <c r="L124" s="791"/>
    </row>
    <row r="125" spans="2:12">
      <c r="B125" s="791"/>
      <c r="C125" s="791"/>
      <c r="D125" s="791"/>
      <c r="E125" s="791"/>
      <c r="G125" s="791"/>
      <c r="H125" s="791"/>
      <c r="I125" s="791"/>
      <c r="J125" s="791"/>
      <c r="K125" s="791"/>
      <c r="L125" s="791"/>
    </row>
    <row r="126" spans="2:12">
      <c r="B126" s="791"/>
      <c r="C126" s="791"/>
      <c r="D126" s="791"/>
      <c r="E126" s="791"/>
      <c r="G126" s="791"/>
      <c r="H126" s="791"/>
      <c r="I126" s="791"/>
      <c r="J126" s="791"/>
      <c r="K126" s="791"/>
      <c r="L126" s="791"/>
    </row>
    <row r="127" spans="2:12">
      <c r="B127" s="791"/>
      <c r="C127" s="791"/>
      <c r="D127" s="791"/>
      <c r="E127" s="791"/>
      <c r="G127" s="791"/>
      <c r="H127" s="791"/>
      <c r="I127" s="791"/>
      <c r="J127" s="791"/>
      <c r="K127" s="791"/>
      <c r="L127" s="791"/>
    </row>
    <row r="128" spans="2:12">
      <c r="B128" s="791"/>
      <c r="C128" s="791"/>
      <c r="D128" s="791"/>
      <c r="E128" s="791"/>
      <c r="G128" s="791"/>
      <c r="H128" s="791"/>
      <c r="I128" s="791"/>
      <c r="J128" s="791"/>
      <c r="K128" s="791"/>
      <c r="L128" s="791"/>
    </row>
    <row r="129" spans="2:12">
      <c r="B129" s="791"/>
      <c r="C129" s="791"/>
      <c r="D129" s="791"/>
      <c r="E129" s="791"/>
      <c r="G129" s="791"/>
      <c r="H129" s="791"/>
      <c r="I129" s="791"/>
      <c r="J129" s="791"/>
      <c r="K129" s="791"/>
      <c r="L129" s="791"/>
    </row>
    <row r="130" spans="2:12">
      <c r="B130" s="791"/>
      <c r="C130" s="791"/>
      <c r="D130" s="791"/>
      <c r="E130" s="791"/>
      <c r="G130" s="791"/>
      <c r="H130" s="791"/>
      <c r="I130" s="791"/>
      <c r="J130" s="791"/>
      <c r="K130" s="791"/>
      <c r="L130" s="791"/>
    </row>
    <row r="131" spans="2:12">
      <c r="B131" s="791"/>
      <c r="C131" s="791"/>
      <c r="D131" s="791"/>
      <c r="E131" s="791"/>
      <c r="G131" s="791"/>
      <c r="H131" s="791"/>
      <c r="I131" s="791"/>
      <c r="J131" s="791"/>
      <c r="K131" s="791"/>
      <c r="L131" s="791"/>
    </row>
    <row r="132" spans="2:12" ht="57.75" customHeight="1" collapsed="1">
      <c r="B132" s="791"/>
      <c r="C132" s="791"/>
      <c r="D132" s="791"/>
      <c r="E132" s="791"/>
      <c r="G132" s="791"/>
      <c r="H132" s="791"/>
      <c r="I132" s="791"/>
      <c r="J132" s="791"/>
      <c r="K132" s="791"/>
      <c r="L132" s="791"/>
    </row>
    <row r="133" spans="2:12" ht="7.5" customHeight="1">
      <c r="B133" s="791"/>
      <c r="C133" s="791"/>
      <c r="D133" s="791"/>
      <c r="E133" s="791"/>
      <c r="G133" s="791"/>
      <c r="H133" s="791"/>
      <c r="I133" s="791"/>
      <c r="J133" s="791"/>
      <c r="K133" s="791"/>
      <c r="L133" s="791"/>
    </row>
    <row r="134" spans="2:12">
      <c r="B134" s="791"/>
      <c r="C134" s="791"/>
      <c r="D134" s="791"/>
      <c r="E134" s="791"/>
      <c r="G134" s="791"/>
      <c r="H134" s="791"/>
      <c r="I134" s="791"/>
      <c r="J134" s="791"/>
      <c r="K134" s="791"/>
      <c r="L134" s="791"/>
    </row>
    <row r="135" spans="2:12" ht="12.75" customHeight="1">
      <c r="B135" s="791"/>
      <c r="C135" s="791"/>
      <c r="D135" s="791"/>
      <c r="E135" s="791"/>
      <c r="G135" s="791"/>
      <c r="H135" s="791"/>
      <c r="I135" s="791"/>
      <c r="J135" s="791"/>
      <c r="K135" s="791"/>
      <c r="L135" s="791"/>
    </row>
    <row r="136" spans="2:12" ht="12.75" customHeight="1">
      <c r="B136" s="791"/>
      <c r="C136" s="791"/>
      <c r="D136" s="791"/>
      <c r="E136" s="791"/>
      <c r="G136" s="791"/>
      <c r="H136" s="791"/>
      <c r="I136" s="791"/>
      <c r="J136" s="791"/>
      <c r="K136" s="791"/>
      <c r="L136" s="791"/>
    </row>
    <row r="137" spans="2:12" ht="12.75" customHeight="1">
      <c r="B137" s="791"/>
      <c r="C137" s="791"/>
      <c r="D137" s="791"/>
      <c r="E137" s="791"/>
      <c r="G137" s="791"/>
      <c r="H137" s="791"/>
      <c r="I137" s="791"/>
      <c r="J137" s="791"/>
      <c r="K137" s="791"/>
      <c r="L137" s="791"/>
    </row>
    <row r="138" spans="2:12" ht="13.5" customHeight="1">
      <c r="B138" s="791"/>
      <c r="C138" s="791"/>
      <c r="D138" s="791"/>
      <c r="E138" s="791"/>
      <c r="G138" s="791"/>
      <c r="H138" s="791"/>
      <c r="I138" s="791"/>
      <c r="J138" s="791"/>
      <c r="K138" s="791"/>
      <c r="L138" s="791"/>
    </row>
    <row r="139" spans="2:12">
      <c r="B139" s="791"/>
      <c r="C139" s="791"/>
      <c r="D139" s="791"/>
      <c r="E139" s="791"/>
      <c r="G139" s="791"/>
      <c r="H139" s="791"/>
      <c r="I139" s="791"/>
      <c r="J139" s="791"/>
      <c r="K139" s="791"/>
      <c r="L139" s="791"/>
    </row>
    <row r="140" spans="2:12">
      <c r="B140" s="791"/>
      <c r="C140" s="791"/>
      <c r="D140" s="791"/>
      <c r="E140" s="791"/>
      <c r="G140" s="791"/>
      <c r="H140" s="791"/>
      <c r="I140" s="791"/>
      <c r="J140" s="791"/>
      <c r="K140" s="791"/>
      <c r="L140" s="791"/>
    </row>
    <row r="141" spans="2:12">
      <c r="B141" s="791"/>
      <c r="C141" s="791"/>
      <c r="D141" s="791"/>
      <c r="E141" s="791"/>
      <c r="G141" s="791"/>
      <c r="H141" s="791"/>
      <c r="I141" s="791"/>
      <c r="J141" s="791"/>
      <c r="K141" s="791"/>
      <c r="L141" s="791"/>
    </row>
    <row r="142" spans="2:12">
      <c r="B142" s="791"/>
      <c r="C142" s="791"/>
      <c r="D142" s="791"/>
      <c r="E142" s="791"/>
      <c r="G142" s="791"/>
      <c r="H142" s="791"/>
      <c r="I142" s="791"/>
      <c r="J142" s="791"/>
      <c r="K142" s="791"/>
      <c r="L142" s="791"/>
    </row>
    <row r="143" spans="2:12">
      <c r="B143" s="791"/>
      <c r="C143" s="791"/>
      <c r="D143" s="791"/>
      <c r="E143" s="791"/>
      <c r="G143" s="791"/>
      <c r="H143" s="791"/>
      <c r="I143" s="791"/>
      <c r="J143" s="791"/>
      <c r="K143" s="791"/>
      <c r="L143" s="791"/>
    </row>
    <row r="144" spans="2:12">
      <c r="B144" s="791"/>
      <c r="C144" s="791"/>
      <c r="D144" s="791"/>
      <c r="E144" s="791"/>
      <c r="G144" s="791"/>
      <c r="H144" s="791"/>
      <c r="I144" s="791"/>
      <c r="J144" s="791"/>
      <c r="K144" s="791"/>
      <c r="L144" s="791"/>
    </row>
    <row r="145" spans="2:12">
      <c r="B145" s="791"/>
      <c r="C145" s="791"/>
      <c r="D145" s="791"/>
      <c r="E145" s="791"/>
      <c r="G145" s="791"/>
      <c r="H145" s="791"/>
      <c r="I145" s="791"/>
      <c r="J145" s="791"/>
      <c r="K145" s="791"/>
      <c r="L145" s="791"/>
    </row>
    <row r="146" spans="2:12" ht="57" customHeight="1" collapsed="1">
      <c r="B146" s="791"/>
      <c r="C146" s="791"/>
      <c r="D146" s="791"/>
      <c r="E146" s="791"/>
      <c r="G146" s="791"/>
      <c r="H146" s="791"/>
      <c r="I146" s="791"/>
      <c r="J146" s="791"/>
      <c r="K146" s="791"/>
      <c r="L146" s="791"/>
    </row>
    <row r="147" spans="2:12" ht="9.75" customHeight="1">
      <c r="B147" s="791"/>
      <c r="C147" s="791"/>
      <c r="D147" s="791"/>
      <c r="E147" s="791"/>
      <c r="G147" s="791"/>
      <c r="H147" s="791"/>
      <c r="I147" s="791"/>
      <c r="J147" s="791"/>
      <c r="K147" s="791"/>
      <c r="L147" s="791"/>
    </row>
    <row r="148" spans="2:12">
      <c r="B148" s="791"/>
      <c r="C148" s="791"/>
      <c r="D148" s="791"/>
      <c r="E148" s="791"/>
      <c r="G148" s="791"/>
      <c r="H148" s="791"/>
      <c r="I148" s="791"/>
      <c r="J148" s="791"/>
      <c r="K148" s="791"/>
      <c r="L148" s="791"/>
    </row>
    <row r="149" spans="2:12">
      <c r="B149" s="791"/>
      <c r="C149" s="791"/>
      <c r="D149" s="791"/>
      <c r="E149" s="791"/>
      <c r="G149" s="791"/>
      <c r="H149" s="791"/>
      <c r="I149" s="791"/>
      <c r="J149" s="791"/>
      <c r="K149" s="791"/>
      <c r="L149" s="791"/>
    </row>
    <row r="150" spans="2:12">
      <c r="B150" s="791"/>
      <c r="C150" s="791"/>
      <c r="D150" s="791"/>
      <c r="E150" s="791"/>
      <c r="G150" s="791"/>
      <c r="H150" s="791"/>
      <c r="I150" s="791"/>
      <c r="J150" s="791"/>
      <c r="K150" s="791"/>
      <c r="L150" s="791"/>
    </row>
    <row r="151" spans="2:12">
      <c r="B151" s="791"/>
      <c r="C151" s="791"/>
      <c r="D151" s="791"/>
      <c r="E151" s="791"/>
      <c r="G151" s="791"/>
      <c r="H151" s="791"/>
      <c r="I151" s="791"/>
      <c r="J151" s="791"/>
      <c r="K151" s="791"/>
      <c r="L151" s="791"/>
    </row>
    <row r="152" spans="2:12">
      <c r="B152" s="791"/>
      <c r="C152" s="791"/>
      <c r="D152" s="791"/>
      <c r="E152" s="791"/>
      <c r="G152" s="791"/>
      <c r="H152" s="791"/>
      <c r="I152" s="791"/>
      <c r="J152" s="791"/>
      <c r="K152" s="791"/>
      <c r="L152" s="791"/>
    </row>
    <row r="153" spans="2:12">
      <c r="B153" s="791"/>
      <c r="C153" s="791"/>
      <c r="D153" s="791"/>
      <c r="E153" s="791"/>
      <c r="G153" s="791"/>
      <c r="H153" s="791"/>
      <c r="I153" s="791"/>
      <c r="J153" s="791"/>
      <c r="K153" s="791"/>
      <c r="L153" s="791"/>
    </row>
    <row r="154" spans="2:12">
      <c r="B154" s="791"/>
      <c r="C154" s="791"/>
      <c r="D154" s="791"/>
      <c r="E154" s="791"/>
      <c r="G154" s="791"/>
      <c r="H154" s="791"/>
      <c r="I154" s="791"/>
      <c r="J154" s="791"/>
      <c r="K154" s="791"/>
      <c r="L154" s="791"/>
    </row>
    <row r="155" spans="2:12">
      <c r="B155" s="791"/>
      <c r="C155" s="791"/>
      <c r="D155" s="791"/>
      <c r="E155" s="791"/>
      <c r="G155" s="791"/>
      <c r="H155" s="791"/>
      <c r="I155" s="791"/>
      <c r="J155" s="791"/>
      <c r="K155" s="791"/>
      <c r="L155" s="791"/>
    </row>
    <row r="156" spans="2:12">
      <c r="B156" s="791"/>
      <c r="C156" s="791"/>
      <c r="D156" s="791"/>
      <c r="E156" s="791"/>
      <c r="G156" s="791"/>
      <c r="H156" s="791"/>
      <c r="I156" s="791"/>
      <c r="J156" s="791"/>
      <c r="K156" s="791"/>
      <c r="L156" s="791"/>
    </row>
    <row r="157" spans="2:12">
      <c r="B157" s="791"/>
      <c r="C157" s="791"/>
      <c r="D157" s="791"/>
      <c r="E157" s="791"/>
      <c r="G157" s="791"/>
      <c r="H157" s="791"/>
      <c r="I157" s="791"/>
      <c r="J157" s="791"/>
      <c r="K157" s="791"/>
      <c r="L157" s="791"/>
    </row>
    <row r="158" spans="2:12">
      <c r="B158" s="791"/>
      <c r="C158" s="791"/>
      <c r="D158" s="791"/>
      <c r="E158" s="791"/>
      <c r="G158" s="791"/>
      <c r="H158" s="791"/>
      <c r="I158" s="791"/>
      <c r="J158" s="791"/>
      <c r="K158" s="791"/>
      <c r="L158" s="791"/>
    </row>
    <row r="159" spans="2:12">
      <c r="B159" s="791"/>
      <c r="C159" s="791"/>
      <c r="D159" s="791"/>
      <c r="E159" s="791"/>
      <c r="G159" s="791"/>
      <c r="H159" s="791"/>
      <c r="I159" s="791"/>
      <c r="J159" s="791"/>
      <c r="K159" s="791"/>
      <c r="L159" s="791"/>
    </row>
    <row r="160" spans="2:12" ht="12.75" customHeight="1">
      <c r="B160" s="791"/>
      <c r="C160" s="791"/>
      <c r="D160" s="791"/>
      <c r="E160" s="791"/>
      <c r="G160" s="791"/>
      <c r="H160" s="791"/>
      <c r="I160" s="791"/>
      <c r="J160" s="791"/>
      <c r="K160" s="791"/>
      <c r="L160" s="791"/>
    </row>
    <row r="161" spans="2:12">
      <c r="B161" s="791"/>
      <c r="C161" s="791"/>
      <c r="D161" s="791"/>
      <c r="E161" s="791"/>
      <c r="G161" s="791"/>
      <c r="H161" s="791"/>
      <c r="I161" s="791"/>
      <c r="J161" s="791"/>
      <c r="K161" s="791"/>
      <c r="L161" s="791"/>
    </row>
    <row r="162" spans="2:12">
      <c r="B162" s="791"/>
      <c r="C162" s="791"/>
      <c r="D162" s="791"/>
      <c r="E162" s="791"/>
      <c r="G162" s="791"/>
      <c r="H162" s="791"/>
      <c r="I162" s="791"/>
      <c r="J162" s="791"/>
      <c r="K162" s="791"/>
      <c r="L162" s="791"/>
    </row>
    <row r="163" spans="2:12">
      <c r="B163" s="791"/>
      <c r="C163" s="791"/>
      <c r="D163" s="791"/>
      <c r="E163" s="791"/>
      <c r="G163" s="791"/>
      <c r="H163" s="791"/>
      <c r="I163" s="791"/>
      <c r="J163" s="791"/>
      <c r="K163" s="791"/>
      <c r="L163" s="791"/>
    </row>
    <row r="164" spans="2:12">
      <c r="B164" s="791"/>
      <c r="C164" s="791"/>
      <c r="D164" s="791"/>
      <c r="E164" s="791"/>
      <c r="G164" s="791"/>
      <c r="H164" s="791"/>
      <c r="I164" s="791"/>
      <c r="J164" s="791"/>
      <c r="K164" s="791"/>
      <c r="L164" s="791"/>
    </row>
    <row r="165" spans="2:12">
      <c r="B165" s="791"/>
      <c r="C165" s="791"/>
      <c r="D165" s="791"/>
      <c r="E165" s="791"/>
      <c r="G165" s="791"/>
      <c r="H165" s="791"/>
      <c r="I165" s="791"/>
      <c r="J165" s="791"/>
      <c r="K165" s="791"/>
      <c r="L165" s="791"/>
    </row>
    <row r="166" spans="2:12">
      <c r="B166" s="791"/>
      <c r="C166" s="791"/>
      <c r="D166" s="791"/>
      <c r="E166" s="791"/>
      <c r="G166" s="791"/>
      <c r="H166" s="791"/>
      <c r="I166" s="791"/>
      <c r="J166" s="791"/>
      <c r="K166" s="791"/>
      <c r="L166" s="791"/>
    </row>
    <row r="167" spans="2:12">
      <c r="B167" s="791"/>
      <c r="C167" s="791"/>
      <c r="D167" s="791"/>
      <c r="E167" s="791"/>
      <c r="G167" s="791"/>
      <c r="H167" s="791"/>
      <c r="I167" s="791"/>
      <c r="J167" s="791"/>
      <c r="K167" s="791"/>
      <c r="L167" s="791"/>
    </row>
    <row r="168" spans="2:12">
      <c r="B168" s="791"/>
      <c r="C168" s="791"/>
      <c r="D168" s="791"/>
      <c r="E168" s="791"/>
      <c r="G168" s="791"/>
      <c r="H168" s="791"/>
      <c r="I168" s="791"/>
      <c r="J168" s="791"/>
      <c r="K168" s="791"/>
      <c r="L168" s="791"/>
    </row>
    <row r="169" spans="2:12">
      <c r="B169" s="791"/>
      <c r="C169" s="791"/>
      <c r="D169" s="791"/>
      <c r="E169" s="791"/>
      <c r="G169" s="791"/>
      <c r="H169" s="791"/>
      <c r="I169" s="791"/>
      <c r="J169" s="791"/>
      <c r="K169" s="791"/>
      <c r="L169" s="791"/>
    </row>
    <row r="170" spans="2:12" ht="12.75" customHeight="1">
      <c r="B170" s="791"/>
      <c r="C170" s="791"/>
      <c r="D170" s="791"/>
      <c r="E170" s="791"/>
      <c r="G170" s="791"/>
      <c r="H170" s="791"/>
      <c r="I170" s="791"/>
      <c r="J170" s="791"/>
      <c r="K170" s="791"/>
      <c r="L170" s="791"/>
    </row>
    <row r="171" spans="2:12">
      <c r="B171" s="791"/>
      <c r="C171" s="791"/>
      <c r="D171" s="791"/>
      <c r="E171" s="791"/>
      <c r="G171" s="791"/>
      <c r="H171" s="791"/>
      <c r="I171" s="791"/>
      <c r="J171" s="791"/>
      <c r="K171" s="791"/>
      <c r="L171" s="791"/>
    </row>
    <row r="172" spans="2:12">
      <c r="B172" s="791"/>
      <c r="C172" s="791"/>
      <c r="D172" s="791"/>
      <c r="E172" s="791"/>
      <c r="G172" s="791"/>
      <c r="H172" s="791"/>
      <c r="I172" s="791"/>
      <c r="J172" s="791"/>
      <c r="K172" s="791"/>
      <c r="L172" s="791"/>
    </row>
    <row r="173" spans="2:12">
      <c r="B173" s="791"/>
      <c r="C173" s="791"/>
      <c r="D173" s="791"/>
      <c r="E173" s="791"/>
      <c r="G173" s="791"/>
      <c r="H173" s="791"/>
      <c r="I173" s="791"/>
      <c r="J173" s="791"/>
      <c r="K173" s="791"/>
      <c r="L173" s="791"/>
    </row>
    <row r="174" spans="2:12">
      <c r="B174" s="791"/>
      <c r="C174" s="791"/>
      <c r="D174" s="791"/>
      <c r="E174" s="791"/>
      <c r="G174" s="791"/>
      <c r="H174" s="791"/>
      <c r="I174" s="791"/>
      <c r="J174" s="791"/>
      <c r="K174" s="791"/>
      <c r="L174" s="791"/>
    </row>
    <row r="175" spans="2:12">
      <c r="B175" s="791"/>
      <c r="C175" s="791"/>
      <c r="D175" s="791"/>
      <c r="E175" s="791"/>
      <c r="G175" s="791"/>
      <c r="H175" s="791"/>
      <c r="I175" s="791"/>
      <c r="J175" s="791"/>
      <c r="K175" s="791"/>
      <c r="L175" s="791"/>
    </row>
    <row r="176" spans="2:12">
      <c r="B176" s="791"/>
      <c r="C176" s="791"/>
      <c r="D176" s="791"/>
      <c r="E176" s="791"/>
      <c r="G176" s="791"/>
      <c r="H176" s="791"/>
      <c r="I176" s="791"/>
      <c r="J176" s="791"/>
      <c r="K176" s="791"/>
      <c r="L176" s="791"/>
    </row>
    <row r="177" spans="2:12">
      <c r="B177" s="791"/>
      <c r="C177" s="791"/>
      <c r="D177" s="791"/>
      <c r="E177" s="791"/>
      <c r="G177" s="791"/>
      <c r="H177" s="791"/>
      <c r="I177" s="791"/>
      <c r="J177" s="791"/>
      <c r="K177" s="791"/>
      <c r="L177" s="791"/>
    </row>
    <row r="178" spans="2:12">
      <c r="B178" s="791"/>
      <c r="C178" s="791"/>
      <c r="D178" s="791"/>
      <c r="E178" s="791"/>
      <c r="G178" s="791"/>
      <c r="H178" s="791"/>
      <c r="I178" s="791"/>
      <c r="J178" s="791"/>
      <c r="K178" s="791"/>
      <c r="L178" s="791"/>
    </row>
    <row r="179" spans="2:12">
      <c r="B179" s="791"/>
      <c r="C179" s="791"/>
      <c r="D179" s="791"/>
      <c r="E179" s="791"/>
      <c r="G179" s="791"/>
      <c r="H179" s="791"/>
      <c r="I179" s="791"/>
      <c r="J179" s="791"/>
      <c r="K179" s="791"/>
      <c r="L179" s="791"/>
    </row>
    <row r="180" spans="2:12">
      <c r="B180" s="791"/>
      <c r="C180" s="791"/>
      <c r="D180" s="791"/>
      <c r="E180" s="791"/>
      <c r="G180" s="791"/>
      <c r="H180" s="791"/>
      <c r="I180" s="791"/>
      <c r="J180" s="791"/>
      <c r="K180" s="791"/>
      <c r="L180" s="791"/>
    </row>
    <row r="181" spans="2:12">
      <c r="B181" s="791"/>
      <c r="C181" s="791"/>
      <c r="D181" s="791"/>
      <c r="E181" s="791"/>
      <c r="G181" s="791"/>
      <c r="H181" s="791"/>
      <c r="I181" s="791"/>
      <c r="J181" s="791"/>
      <c r="K181" s="791"/>
      <c r="L181" s="791"/>
    </row>
    <row r="182" spans="2:12" ht="12.75" customHeight="1">
      <c r="B182" s="791"/>
      <c r="C182" s="791"/>
      <c r="D182" s="791"/>
      <c r="E182" s="791"/>
      <c r="G182" s="791"/>
      <c r="H182" s="791"/>
      <c r="I182" s="791"/>
      <c r="J182" s="791"/>
      <c r="K182" s="791"/>
      <c r="L182" s="791"/>
    </row>
    <row r="183" spans="2:12" ht="12.75" customHeight="1">
      <c r="B183" s="791"/>
      <c r="C183" s="791"/>
      <c r="D183" s="791"/>
      <c r="E183" s="791"/>
      <c r="G183" s="791"/>
      <c r="H183" s="791"/>
      <c r="I183" s="791"/>
      <c r="J183" s="791"/>
      <c r="K183" s="791"/>
      <c r="L183" s="791"/>
    </row>
    <row r="184" spans="2:12" ht="12.75" customHeight="1">
      <c r="B184" s="791"/>
      <c r="C184" s="791"/>
      <c r="D184" s="791"/>
      <c r="E184" s="791"/>
      <c r="G184" s="791"/>
      <c r="H184" s="791"/>
      <c r="I184" s="791"/>
      <c r="J184" s="791"/>
      <c r="K184" s="791"/>
      <c r="L184" s="791"/>
    </row>
    <row r="185" spans="2:12" ht="51" customHeight="1" collapsed="1">
      <c r="B185" s="791"/>
      <c r="C185" s="791"/>
      <c r="D185" s="791"/>
      <c r="E185" s="791"/>
      <c r="G185" s="791"/>
      <c r="H185" s="791"/>
      <c r="I185" s="791"/>
      <c r="J185" s="791"/>
      <c r="K185" s="791"/>
      <c r="L185" s="791"/>
    </row>
    <row r="186" spans="2:12" ht="12.75" customHeight="1">
      <c r="B186" s="791"/>
      <c r="C186" s="791"/>
      <c r="D186" s="791"/>
      <c r="E186" s="791"/>
      <c r="G186" s="791"/>
      <c r="H186" s="791"/>
      <c r="I186" s="791"/>
      <c r="J186" s="791"/>
      <c r="K186" s="791"/>
      <c r="L186" s="791"/>
    </row>
    <row r="187" spans="2:12" ht="12.75" customHeight="1">
      <c r="B187" s="791"/>
      <c r="C187" s="791"/>
      <c r="D187" s="791"/>
      <c r="E187" s="791"/>
      <c r="G187" s="791"/>
      <c r="H187" s="791"/>
      <c r="I187" s="791"/>
      <c r="J187" s="791"/>
      <c r="K187" s="791"/>
      <c r="L187" s="791"/>
    </row>
    <row r="188" spans="2:12" ht="12.75" customHeight="1">
      <c r="B188" s="791"/>
      <c r="C188" s="791"/>
      <c r="D188" s="791"/>
      <c r="E188" s="791"/>
      <c r="G188" s="791"/>
      <c r="H188" s="791"/>
      <c r="I188" s="791"/>
      <c r="J188" s="791"/>
      <c r="K188" s="791"/>
      <c r="L188" s="791"/>
    </row>
    <row r="189" spans="2:12" ht="12.75" customHeight="1">
      <c r="B189" s="791"/>
      <c r="C189" s="791"/>
      <c r="D189" s="791"/>
      <c r="E189" s="791"/>
      <c r="G189" s="791"/>
      <c r="H189" s="791"/>
      <c r="I189" s="791"/>
      <c r="J189" s="791"/>
      <c r="K189" s="791"/>
      <c r="L189" s="791"/>
    </row>
    <row r="190" spans="2:12" ht="13.5" customHeight="1">
      <c r="B190" s="791"/>
      <c r="C190" s="791"/>
      <c r="D190" s="791"/>
      <c r="E190" s="791"/>
      <c r="G190" s="791"/>
      <c r="H190" s="791"/>
      <c r="I190" s="791"/>
      <c r="J190" s="791"/>
      <c r="K190" s="791"/>
      <c r="L190" s="791"/>
    </row>
    <row r="191" spans="2:12" ht="13.5" customHeight="1">
      <c r="B191" s="791"/>
      <c r="C191" s="791"/>
      <c r="D191" s="791"/>
      <c r="E191" s="791"/>
      <c r="G191" s="791"/>
      <c r="H191" s="791"/>
      <c r="I191" s="791"/>
      <c r="J191" s="791"/>
      <c r="K191" s="791"/>
      <c r="L191" s="791"/>
    </row>
    <row r="192" spans="2:12">
      <c r="B192" s="791"/>
      <c r="C192" s="791"/>
      <c r="D192" s="791"/>
      <c r="E192" s="791"/>
      <c r="G192" s="791"/>
      <c r="H192" s="791"/>
      <c r="I192" s="791"/>
      <c r="J192" s="791"/>
      <c r="K192" s="791"/>
      <c r="L192" s="791"/>
    </row>
    <row r="193" spans="2:12">
      <c r="B193" s="791"/>
      <c r="C193" s="791"/>
      <c r="D193" s="791"/>
      <c r="E193" s="791"/>
      <c r="G193" s="791"/>
      <c r="H193" s="791"/>
      <c r="I193" s="791"/>
      <c r="J193" s="791"/>
      <c r="K193" s="791"/>
      <c r="L193" s="791"/>
    </row>
    <row r="194" spans="2:12">
      <c r="B194" s="791"/>
      <c r="C194" s="791"/>
      <c r="D194" s="791"/>
      <c r="E194" s="791"/>
      <c r="G194" s="791"/>
      <c r="H194" s="791"/>
      <c r="I194" s="791"/>
      <c r="J194" s="791"/>
      <c r="K194" s="791"/>
      <c r="L194" s="791"/>
    </row>
    <row r="195" spans="2:12" ht="59.25" customHeight="1" collapsed="1">
      <c r="B195" s="791"/>
      <c r="C195" s="791"/>
      <c r="D195" s="791"/>
      <c r="E195" s="791"/>
      <c r="G195" s="791"/>
      <c r="H195" s="791"/>
      <c r="I195" s="791"/>
      <c r="J195" s="791"/>
      <c r="K195" s="791"/>
      <c r="L195" s="791"/>
    </row>
    <row r="196" spans="2:12" ht="7.5" customHeight="1">
      <c r="B196" s="791"/>
      <c r="C196" s="791"/>
      <c r="D196" s="791"/>
      <c r="E196" s="791"/>
      <c r="G196" s="791"/>
      <c r="H196" s="791"/>
      <c r="I196" s="791"/>
      <c r="J196" s="791"/>
      <c r="K196" s="791"/>
      <c r="L196" s="791"/>
    </row>
    <row r="197" spans="2:12">
      <c r="B197" s="791"/>
      <c r="C197" s="791"/>
      <c r="D197" s="791"/>
      <c r="E197" s="791"/>
      <c r="G197" s="791"/>
      <c r="H197" s="791"/>
      <c r="I197" s="791"/>
      <c r="J197" s="791"/>
      <c r="K197" s="791"/>
      <c r="L197" s="791"/>
    </row>
    <row r="198" spans="2:12" ht="12.75" customHeight="1">
      <c r="B198" s="791"/>
      <c r="C198" s="791"/>
      <c r="D198" s="791"/>
      <c r="E198" s="791"/>
      <c r="G198" s="791"/>
      <c r="H198" s="791"/>
      <c r="I198" s="791"/>
      <c r="J198" s="791"/>
      <c r="K198" s="791"/>
      <c r="L198" s="791"/>
    </row>
    <row r="199" spans="2:12" ht="12.75" customHeight="1">
      <c r="B199" s="791"/>
      <c r="C199" s="791"/>
      <c r="D199" s="791"/>
      <c r="E199" s="791"/>
      <c r="G199" s="791"/>
      <c r="H199" s="791"/>
      <c r="I199" s="791"/>
      <c r="J199" s="791"/>
      <c r="K199" s="791"/>
      <c r="L199" s="791"/>
    </row>
    <row r="200" spans="2:12" ht="12.75" customHeight="1">
      <c r="B200" s="791"/>
      <c r="C200" s="791"/>
      <c r="D200" s="791"/>
      <c r="E200" s="791"/>
      <c r="G200" s="791"/>
      <c r="H200" s="791"/>
      <c r="I200" s="791"/>
      <c r="J200" s="791"/>
      <c r="K200" s="791"/>
      <c r="L200" s="791"/>
    </row>
    <row r="201" spans="2:12" ht="13.5" customHeight="1">
      <c r="B201" s="791"/>
      <c r="C201" s="791"/>
      <c r="D201" s="791"/>
      <c r="E201" s="791"/>
      <c r="G201" s="791"/>
      <c r="H201" s="791"/>
      <c r="I201" s="791"/>
      <c r="J201" s="791"/>
      <c r="K201" s="791"/>
      <c r="L201" s="791"/>
    </row>
    <row r="202" spans="2:12">
      <c r="B202" s="791"/>
      <c r="C202" s="791"/>
      <c r="D202" s="791"/>
      <c r="E202" s="791"/>
      <c r="G202" s="791"/>
      <c r="H202" s="791"/>
      <c r="I202" s="791"/>
      <c r="J202" s="791"/>
      <c r="K202" s="791"/>
      <c r="L202" s="791"/>
    </row>
    <row r="204" spans="2:12">
      <c r="B204" s="791"/>
      <c r="C204" s="791"/>
      <c r="D204" s="791"/>
      <c r="E204" s="791"/>
      <c r="G204" s="791"/>
      <c r="H204" s="791"/>
      <c r="I204" s="791"/>
      <c r="J204" s="791"/>
      <c r="K204" s="791"/>
      <c r="L204" s="791"/>
    </row>
    <row r="206" spans="2:12">
      <c r="B206" s="791"/>
      <c r="C206" s="791"/>
      <c r="D206" s="791"/>
      <c r="E206" s="791"/>
      <c r="G206" s="791"/>
      <c r="H206" s="791"/>
      <c r="I206" s="791"/>
      <c r="J206" s="791"/>
      <c r="K206" s="791"/>
      <c r="L206" s="791"/>
    </row>
    <row r="207" spans="2:12">
      <c r="B207" s="791"/>
      <c r="C207" s="791"/>
      <c r="D207" s="791"/>
      <c r="E207" s="791"/>
      <c r="G207" s="791"/>
      <c r="H207" s="791"/>
      <c r="I207" s="791"/>
      <c r="J207" s="791"/>
      <c r="K207" s="791"/>
      <c r="L207" s="791"/>
    </row>
    <row r="208" spans="2:12">
      <c r="B208" s="791"/>
      <c r="C208" s="791"/>
      <c r="D208" s="791"/>
      <c r="E208" s="791"/>
      <c r="G208" s="791"/>
      <c r="H208" s="791"/>
      <c r="I208" s="791"/>
      <c r="J208" s="791"/>
      <c r="K208" s="791"/>
      <c r="L208" s="791"/>
    </row>
    <row r="209" spans="2:12">
      <c r="B209" s="791"/>
      <c r="C209" s="791"/>
      <c r="D209" s="791"/>
      <c r="E209" s="791"/>
      <c r="G209" s="791"/>
      <c r="H209" s="791"/>
      <c r="I209" s="791"/>
      <c r="J209" s="791"/>
      <c r="K209" s="791"/>
      <c r="L209" s="791"/>
    </row>
    <row r="210" spans="2:12">
      <c r="B210" s="791"/>
      <c r="C210" s="791"/>
      <c r="D210" s="791"/>
      <c r="E210" s="791"/>
      <c r="G210" s="791"/>
      <c r="H210" s="791"/>
      <c r="I210" s="791"/>
      <c r="J210" s="791"/>
      <c r="K210" s="791"/>
      <c r="L210" s="791"/>
    </row>
    <row r="212" spans="2:12">
      <c r="B212" s="791"/>
      <c r="C212" s="791"/>
      <c r="D212" s="791"/>
      <c r="E212" s="791"/>
      <c r="G212" s="791"/>
      <c r="H212" s="791"/>
      <c r="I212" s="791"/>
      <c r="J212" s="791"/>
      <c r="K212" s="791"/>
      <c r="L212" s="791"/>
    </row>
    <row r="214" spans="2:12">
      <c r="B214" s="791"/>
      <c r="C214" s="791"/>
      <c r="D214" s="791"/>
      <c r="E214" s="791"/>
      <c r="G214" s="791"/>
      <c r="H214" s="791"/>
      <c r="I214" s="791"/>
      <c r="J214" s="791"/>
      <c r="K214" s="791"/>
      <c r="L214" s="791"/>
    </row>
    <row r="216" spans="2:12">
      <c r="B216" s="791"/>
      <c r="C216" s="791"/>
      <c r="D216" s="791"/>
      <c r="E216" s="791"/>
      <c r="G216" s="791"/>
      <c r="H216" s="791"/>
      <c r="I216" s="791"/>
      <c r="J216" s="791"/>
      <c r="K216" s="791"/>
      <c r="L216" s="791"/>
    </row>
  </sheetData>
  <mergeCells count="4">
    <mergeCell ref="B3:L3"/>
    <mergeCell ref="F5:L5"/>
    <mergeCell ref="B44:L44"/>
    <mergeCell ref="F46:L46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23"/>
  <sheetViews>
    <sheetView workbookViewId="0">
      <selection activeCell="G20" sqref="G20"/>
    </sheetView>
  </sheetViews>
  <sheetFormatPr defaultRowHeight="13.8"/>
  <cols>
    <col min="1" max="16384" width="8.88671875" style="614"/>
  </cols>
  <sheetData>
    <row r="1" spans="1:13" ht="22.2">
      <c r="A1" s="917" t="s">
        <v>263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</row>
    <row r="3" spans="1:13">
      <c r="A3" s="615" t="s">
        <v>264</v>
      </c>
      <c r="B3" s="615"/>
    </row>
    <row r="4" spans="1:13">
      <c r="B4" s="614" t="s">
        <v>70</v>
      </c>
    </row>
    <row r="5" spans="1:13">
      <c r="B5" s="614" t="s">
        <v>265</v>
      </c>
    </row>
    <row r="6" spans="1:13">
      <c r="B6" s="614" t="s">
        <v>266</v>
      </c>
    </row>
    <row r="7" spans="1:13">
      <c r="B7" s="614" t="s">
        <v>267</v>
      </c>
    </row>
    <row r="8" spans="1:13">
      <c r="B8" s="614" t="s">
        <v>268</v>
      </c>
    </row>
    <row r="9" spans="1:13">
      <c r="B9" s="614" t="s">
        <v>269</v>
      </c>
    </row>
    <row r="10" spans="1:13">
      <c r="B10" s="614" t="s">
        <v>270</v>
      </c>
    </row>
    <row r="11" spans="1:13">
      <c r="B11" s="614" t="s">
        <v>271</v>
      </c>
    </row>
    <row r="12" spans="1:13">
      <c r="B12" s="614" t="s">
        <v>96</v>
      </c>
    </row>
    <row r="15" spans="1:13">
      <c r="A15" s="616" t="s">
        <v>272</v>
      </c>
      <c r="B15" s="615"/>
    </row>
    <row r="16" spans="1:13">
      <c r="B16" s="614" t="s">
        <v>278</v>
      </c>
    </row>
    <row r="17" spans="2:2">
      <c r="B17" s="614" t="s">
        <v>279</v>
      </c>
    </row>
    <row r="18" spans="2:2">
      <c r="B18" s="614" t="s">
        <v>273</v>
      </c>
    </row>
    <row r="19" spans="2:2">
      <c r="B19" s="614" t="s">
        <v>274</v>
      </c>
    </row>
    <row r="20" spans="2:2">
      <c r="B20" s="614" t="s">
        <v>280</v>
      </c>
    </row>
    <row r="21" spans="2:2">
      <c r="B21" s="614" t="s">
        <v>275</v>
      </c>
    </row>
    <row r="22" spans="2:2">
      <c r="B22" s="614" t="s">
        <v>276</v>
      </c>
    </row>
    <row r="23" spans="2:2">
      <c r="B23" s="614" t="s">
        <v>277</v>
      </c>
    </row>
  </sheetData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A43" sqref="A43"/>
    </sheetView>
  </sheetViews>
  <sheetFormatPr defaultRowHeight="13.2"/>
  <cols>
    <col min="1" max="16384" width="8.88671875" style="613"/>
  </cols>
  <sheetData/>
  <printOptions horizontalCentered="1"/>
  <pageMargins left="0.23622047244094491" right="0.15748031496062992" top="0.6692913385826772" bottom="0.39370078740157483" header="0.19685039370078741" footer="0.19685039370078741"/>
  <pageSetup paperSize="9" orientation="portrait" r:id="rId1"/>
  <headerFooter alignWithMargins="0">
    <oddHeader>&amp;F&amp;RPage &amp;P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E29"/>
  <sheetViews>
    <sheetView showGridLines="0" topLeftCell="A17" zoomScaleNormal="100" workbookViewId="0">
      <selection activeCell="A29" sqref="A1:K29"/>
    </sheetView>
  </sheetViews>
  <sheetFormatPr defaultColWidth="9.109375" defaultRowHeight="12.6"/>
  <cols>
    <col min="1" max="1" width="41.6640625" style="1" customWidth="1"/>
    <col min="2" max="5" width="11.6640625" style="1" customWidth="1"/>
    <col min="6" max="6" width="11.6640625" style="2" customWidth="1"/>
    <col min="7" max="10" width="11.6640625" style="1" customWidth="1"/>
    <col min="11" max="11" width="11.6640625" style="2" customWidth="1"/>
    <col min="12" max="57" width="9.109375" style="71"/>
    <col min="58" max="16384" width="9.109375" style="1"/>
  </cols>
  <sheetData>
    <row r="1" spans="1:57" s="4" customFormat="1" ht="18.600000000000001" customHeight="1">
      <c r="A1" s="918" t="s">
        <v>70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</row>
    <row r="2" spans="1:57" s="7" customFormat="1" ht="24.75" customHeight="1" thickBot="1">
      <c r="A2" s="8" t="s">
        <v>0</v>
      </c>
      <c r="B2" s="9" t="s">
        <v>23</v>
      </c>
      <c r="C2" s="9" t="s">
        <v>24</v>
      </c>
      <c r="D2" s="9" t="s">
        <v>25</v>
      </c>
      <c r="E2" s="9" t="s">
        <v>26</v>
      </c>
      <c r="F2" s="9" t="s">
        <v>27</v>
      </c>
      <c r="G2" s="9" t="s">
        <v>28</v>
      </c>
      <c r="H2" s="9" t="s">
        <v>29</v>
      </c>
      <c r="I2" s="130" t="s">
        <v>30</v>
      </c>
      <c r="J2" s="9" t="s">
        <v>281</v>
      </c>
      <c r="K2" s="9">
        <v>2015</v>
      </c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</row>
    <row r="3" spans="1:57" s="15" customFormat="1" ht="19.5" customHeight="1">
      <c r="A3" s="388" t="s">
        <v>1</v>
      </c>
      <c r="B3" s="13"/>
      <c r="C3" s="13"/>
      <c r="D3" s="13"/>
      <c r="E3" s="13"/>
      <c r="F3" s="14"/>
      <c r="G3" s="13"/>
      <c r="H3" s="13"/>
      <c r="I3" s="379"/>
      <c r="J3" s="13"/>
      <c r="K3" s="1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</row>
    <row r="4" spans="1:57" ht="2.25" customHeight="1">
      <c r="A4" s="389"/>
      <c r="B4" s="16"/>
      <c r="C4" s="16"/>
      <c r="D4" s="16"/>
      <c r="E4" s="16"/>
      <c r="F4" s="17"/>
      <c r="G4" s="16"/>
      <c r="H4" s="16"/>
      <c r="I4" s="380"/>
      <c r="J4" s="16"/>
      <c r="K4" s="17"/>
    </row>
    <row r="5" spans="1:57" s="15" customFormat="1" ht="19.95" customHeight="1">
      <c r="A5" s="18" t="s">
        <v>2</v>
      </c>
      <c r="B5" s="19">
        <v>1480000000</v>
      </c>
      <c r="C5" s="19">
        <v>1631000000</v>
      </c>
      <c r="D5" s="19">
        <v>1486000000</v>
      </c>
      <c r="E5" s="19">
        <v>1515000000</v>
      </c>
      <c r="F5" s="20">
        <v>6112000000</v>
      </c>
      <c r="G5" s="19">
        <v>1482000000</v>
      </c>
      <c r="H5" s="19">
        <v>1511000000</v>
      </c>
      <c r="I5" s="381">
        <v>1509000000</v>
      </c>
      <c r="J5" s="19">
        <v>1509000000</v>
      </c>
      <c r="K5" s="20">
        <v>6012000000</v>
      </c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</row>
    <row r="6" spans="1:57" s="15" customFormat="1" ht="19.95" customHeight="1">
      <c r="A6" s="21" t="s">
        <v>3</v>
      </c>
      <c r="B6" s="22">
        <v>405000000</v>
      </c>
      <c r="C6" s="22">
        <v>559000000</v>
      </c>
      <c r="D6" s="22">
        <v>435000000</v>
      </c>
      <c r="E6" s="22">
        <v>356000000</v>
      </c>
      <c r="F6" s="23">
        <v>1755000000</v>
      </c>
      <c r="G6" s="22">
        <v>425000000</v>
      </c>
      <c r="H6" s="22">
        <v>456000000</v>
      </c>
      <c r="I6" s="382">
        <v>344000000</v>
      </c>
      <c r="J6" s="22">
        <v>421000000</v>
      </c>
      <c r="K6" s="23">
        <v>1646000000</v>
      </c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</row>
    <row r="7" spans="1:57" s="24" customFormat="1" ht="19.5" customHeight="1">
      <c r="A7" s="26"/>
      <c r="B7" s="27"/>
      <c r="C7" s="27"/>
      <c r="D7" s="27"/>
      <c r="E7" s="27"/>
      <c r="F7" s="28"/>
      <c r="G7" s="27"/>
      <c r="H7" s="27"/>
      <c r="I7" s="383"/>
      <c r="J7" s="27"/>
      <c r="K7" s="28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</row>
    <row r="8" spans="1:57" s="15" customFormat="1" ht="19.95" customHeight="1">
      <c r="A8" s="6" t="s">
        <v>4</v>
      </c>
      <c r="B8" s="29"/>
      <c r="C8" s="29"/>
      <c r="D8" s="29"/>
      <c r="E8" s="29"/>
      <c r="F8" s="30"/>
      <c r="G8" s="29"/>
      <c r="H8" s="29"/>
      <c r="I8" s="384"/>
      <c r="J8" s="29"/>
      <c r="K8" s="30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</row>
    <row r="9" spans="1:57" s="31" customFormat="1" ht="24.6" customHeight="1">
      <c r="A9" s="33" t="s">
        <v>5</v>
      </c>
      <c r="B9" s="34">
        <v>1403000000</v>
      </c>
      <c r="C9" s="34">
        <v>1483000000</v>
      </c>
      <c r="D9" s="34">
        <v>1472000000</v>
      </c>
      <c r="E9" s="34">
        <v>1506000000</v>
      </c>
      <c r="F9" s="35">
        <v>5864000000</v>
      </c>
      <c r="G9" s="34">
        <v>1479000000</v>
      </c>
      <c r="H9" s="34">
        <v>1505000000</v>
      </c>
      <c r="I9" s="34">
        <v>1509000000</v>
      </c>
      <c r="J9" s="34">
        <v>1502000000</v>
      </c>
      <c r="K9" s="35">
        <v>5994000000</v>
      </c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</row>
    <row r="10" spans="1:57" s="37" customFormat="1" ht="19.95" customHeight="1">
      <c r="A10" s="38" t="s">
        <v>6</v>
      </c>
      <c r="B10" s="39">
        <v>1046000000</v>
      </c>
      <c r="C10" s="39">
        <v>1068000000</v>
      </c>
      <c r="D10" s="39">
        <v>1062000000</v>
      </c>
      <c r="E10" s="39">
        <v>1111000000</v>
      </c>
      <c r="F10" s="40">
        <v>4287000000</v>
      </c>
      <c r="G10" s="39">
        <v>1080000000</v>
      </c>
      <c r="H10" s="39">
        <v>1094000000</v>
      </c>
      <c r="I10" s="39">
        <v>1088000000</v>
      </c>
      <c r="J10" s="39">
        <v>1117000000</v>
      </c>
      <c r="K10" s="40">
        <v>4379000000</v>
      </c>
    </row>
    <row r="11" spans="1:57" s="32" customFormat="1" ht="19.95" customHeight="1">
      <c r="A11" s="44" t="s">
        <v>7</v>
      </c>
      <c r="B11" s="42">
        <v>675000000</v>
      </c>
      <c r="C11" s="42">
        <v>699000000</v>
      </c>
      <c r="D11" s="42">
        <v>705000000</v>
      </c>
      <c r="E11" s="42">
        <v>724000000</v>
      </c>
      <c r="F11" s="20">
        <v>2803000000</v>
      </c>
      <c r="G11" s="42">
        <v>711000000</v>
      </c>
      <c r="H11" s="42">
        <v>726000000</v>
      </c>
      <c r="I11" s="42">
        <v>720000000</v>
      </c>
      <c r="J11" s="42">
        <v>732000000</v>
      </c>
      <c r="K11" s="20">
        <v>2889000000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s="41" customFormat="1" ht="19.95" customHeight="1">
      <c r="A12" s="390" t="s">
        <v>8</v>
      </c>
      <c r="B12" s="43">
        <v>322000000</v>
      </c>
      <c r="C12" s="43">
        <v>327000000</v>
      </c>
      <c r="D12" s="43">
        <v>317000000</v>
      </c>
      <c r="E12" s="43">
        <v>345000000</v>
      </c>
      <c r="F12" s="23">
        <v>1311000000</v>
      </c>
      <c r="G12" s="43">
        <v>329000000</v>
      </c>
      <c r="H12" s="43">
        <v>327000000</v>
      </c>
      <c r="I12" s="43">
        <v>332000000</v>
      </c>
      <c r="J12" s="43">
        <v>350000000</v>
      </c>
      <c r="K12" s="23">
        <v>1338000000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s="32" customFormat="1" ht="19.95" customHeight="1">
      <c r="A13" s="44" t="s">
        <v>9</v>
      </c>
      <c r="B13" s="42">
        <v>64000000</v>
      </c>
      <c r="C13" s="42">
        <v>60000000</v>
      </c>
      <c r="D13" s="42">
        <v>60000000</v>
      </c>
      <c r="E13" s="42">
        <v>58000000</v>
      </c>
      <c r="F13" s="20">
        <v>242000000</v>
      </c>
      <c r="G13" s="42">
        <v>55000000</v>
      </c>
      <c r="H13" s="42">
        <v>58000000</v>
      </c>
      <c r="I13" s="42">
        <v>55000000</v>
      </c>
      <c r="J13" s="42">
        <v>52000000</v>
      </c>
      <c r="K13" s="20">
        <v>220000000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s="41" customFormat="1" ht="19.95" customHeight="1">
      <c r="A14" s="390" t="s">
        <v>10</v>
      </c>
      <c r="B14" s="43">
        <v>7000000</v>
      </c>
      <c r="C14" s="43">
        <v>8000000</v>
      </c>
      <c r="D14" s="43">
        <v>7000000</v>
      </c>
      <c r="E14" s="43">
        <v>8000000</v>
      </c>
      <c r="F14" s="23">
        <v>29000000</v>
      </c>
      <c r="G14" s="43">
        <v>8000000</v>
      </c>
      <c r="H14" s="43">
        <v>5000000</v>
      </c>
      <c r="I14" s="43">
        <v>5000000</v>
      </c>
      <c r="J14" s="43">
        <v>7000000</v>
      </c>
      <c r="K14" s="23">
        <v>25000000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s="41" customFormat="1" ht="19.95" customHeight="1">
      <c r="A15" s="44" t="s">
        <v>11</v>
      </c>
      <c r="B15" s="42">
        <v>-23000000</v>
      </c>
      <c r="C15" s="42">
        <v>-25000000</v>
      </c>
      <c r="D15" s="42">
        <v>-26000000</v>
      </c>
      <c r="E15" s="42">
        <v>-25000000</v>
      </c>
      <c r="F15" s="20">
        <v>-98000000</v>
      </c>
      <c r="G15" s="42">
        <v>-23000000</v>
      </c>
      <c r="H15" s="42">
        <v>-23000000</v>
      </c>
      <c r="I15" s="42">
        <v>-23000000</v>
      </c>
      <c r="J15" s="42">
        <v>-24000000</v>
      </c>
      <c r="K15" s="20">
        <v>-93000000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s="41" customFormat="1" ht="19.95" customHeight="1">
      <c r="A16" s="48" t="s">
        <v>12</v>
      </c>
      <c r="B16" s="49">
        <v>357000000</v>
      </c>
      <c r="C16" s="49">
        <v>415000000</v>
      </c>
      <c r="D16" s="49">
        <v>410000000</v>
      </c>
      <c r="E16" s="49">
        <v>395000000</v>
      </c>
      <c r="F16" s="50">
        <v>1577000000</v>
      </c>
      <c r="G16" s="49">
        <v>399000000</v>
      </c>
      <c r="H16" s="49">
        <v>411000000</v>
      </c>
      <c r="I16" s="49">
        <v>420000000</v>
      </c>
      <c r="J16" s="49">
        <v>385000000</v>
      </c>
      <c r="K16" s="50">
        <v>1616000000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s="32" customFormat="1" ht="24.6" customHeight="1">
      <c r="A17" s="51" t="s">
        <v>13</v>
      </c>
      <c r="B17" s="42">
        <v>-529000000</v>
      </c>
      <c r="C17" s="42">
        <v>-593000000</v>
      </c>
      <c r="D17" s="42">
        <v>-581000000</v>
      </c>
      <c r="E17" s="42">
        <v>-627000000</v>
      </c>
      <c r="F17" s="20">
        <v>-2330000000</v>
      </c>
      <c r="G17" s="42">
        <v>-590000000</v>
      </c>
      <c r="H17" s="42">
        <v>-590000000</v>
      </c>
      <c r="I17" s="42">
        <v>-592000000</v>
      </c>
      <c r="J17" s="42">
        <v>-605000000</v>
      </c>
      <c r="K17" s="20">
        <v>-2377000000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s="36" customFormat="1" ht="19.95" customHeight="1">
      <c r="A18" s="316" t="s">
        <v>14</v>
      </c>
      <c r="B18" s="52">
        <v>874000000</v>
      </c>
      <c r="C18" s="52">
        <v>889000000</v>
      </c>
      <c r="D18" s="52">
        <v>891000000</v>
      </c>
      <c r="E18" s="52">
        <v>879000000</v>
      </c>
      <c r="F18" s="14">
        <v>3533000000</v>
      </c>
      <c r="G18" s="52">
        <v>890000000</v>
      </c>
      <c r="H18" s="52">
        <v>915000000</v>
      </c>
      <c r="I18" s="52">
        <v>917000000</v>
      </c>
      <c r="J18" s="52">
        <v>896000000</v>
      </c>
      <c r="K18" s="14">
        <v>3617000000</v>
      </c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</row>
    <row r="19" spans="1:57" s="53" customFormat="1" ht="19.95" customHeight="1">
      <c r="A19" s="54" t="s">
        <v>15</v>
      </c>
      <c r="B19" s="55">
        <v>0.623</v>
      </c>
      <c r="C19" s="55">
        <v>0.6</v>
      </c>
      <c r="D19" s="55">
        <v>0.60499999999999998</v>
      </c>
      <c r="E19" s="55">
        <v>0.58399999999999996</v>
      </c>
      <c r="F19" s="56">
        <v>0.60299999999999998</v>
      </c>
      <c r="G19" s="55">
        <v>0.60099999999999998</v>
      </c>
      <c r="H19" s="55">
        <v>0.60799999999999998</v>
      </c>
      <c r="I19" s="55">
        <v>0.60799999999999998</v>
      </c>
      <c r="J19" s="55">
        <v>0.59699999999999998</v>
      </c>
      <c r="K19" s="56">
        <v>0.60299999999999998</v>
      </c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</row>
    <row r="20" spans="1:57" ht="19.5" customHeight="1">
      <c r="A20" s="58" t="s">
        <v>16</v>
      </c>
      <c r="B20" s="52">
        <v>-466000000</v>
      </c>
      <c r="C20" s="52">
        <v>-458000000</v>
      </c>
      <c r="D20" s="52">
        <v>-458000000</v>
      </c>
      <c r="E20" s="52">
        <v>-498000000</v>
      </c>
      <c r="F20" s="14">
        <v>-1880000000</v>
      </c>
      <c r="G20" s="52">
        <v>-467000000</v>
      </c>
      <c r="H20" s="52">
        <v>-465000000</v>
      </c>
      <c r="I20" s="52">
        <v>-470000000</v>
      </c>
      <c r="J20" s="52">
        <v>-482000000</v>
      </c>
      <c r="K20" s="14">
        <v>-1884000000</v>
      </c>
    </row>
    <row r="21" spans="1:57" s="59" customFormat="1" ht="19.2" customHeight="1">
      <c r="A21" s="60" t="s">
        <v>17</v>
      </c>
      <c r="B21" s="61">
        <v>-255000000</v>
      </c>
      <c r="C21" s="61">
        <v>-258000000</v>
      </c>
      <c r="D21" s="61">
        <v>-258000000</v>
      </c>
      <c r="E21" s="61">
        <v>-243000000</v>
      </c>
      <c r="F21" s="62">
        <v>-1014000000</v>
      </c>
      <c r="G21" s="61">
        <v>-251000000</v>
      </c>
      <c r="H21" s="61">
        <v>-254000000</v>
      </c>
      <c r="I21" s="61">
        <v>-266000000</v>
      </c>
      <c r="J21" s="61">
        <v>-241000000</v>
      </c>
      <c r="K21" s="62">
        <v>-1011000000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s="37" customFormat="1" ht="19.95" customHeight="1">
      <c r="A22" s="64" t="s">
        <v>18</v>
      </c>
      <c r="B22" s="39">
        <v>-211000000</v>
      </c>
      <c r="C22" s="39">
        <v>-201000000</v>
      </c>
      <c r="D22" s="39">
        <v>-200000000</v>
      </c>
      <c r="E22" s="39">
        <v>-255000000</v>
      </c>
      <c r="F22" s="40">
        <v>-867000000</v>
      </c>
      <c r="G22" s="39">
        <v>-216000000</v>
      </c>
      <c r="H22" s="39">
        <v>-212000000</v>
      </c>
      <c r="I22" s="39">
        <v>-204000000</v>
      </c>
      <c r="J22" s="39">
        <v>-242000000</v>
      </c>
      <c r="K22" s="40">
        <v>-873000000</v>
      </c>
    </row>
    <row r="23" spans="1:57" s="41" customFormat="1" ht="19.95" customHeight="1">
      <c r="A23" s="65" t="s">
        <v>3</v>
      </c>
      <c r="B23" s="66">
        <v>408000000</v>
      </c>
      <c r="C23" s="66">
        <v>431000000</v>
      </c>
      <c r="D23" s="66">
        <v>433000000</v>
      </c>
      <c r="E23" s="66">
        <v>382000000</v>
      </c>
      <c r="F23" s="67">
        <v>1653000000</v>
      </c>
      <c r="G23" s="66">
        <v>423000000</v>
      </c>
      <c r="H23" s="66">
        <v>450000000</v>
      </c>
      <c r="I23" s="66">
        <v>447000000</v>
      </c>
      <c r="J23" s="66">
        <v>414000000</v>
      </c>
      <c r="K23" s="67">
        <v>1733000000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s="53" customFormat="1" ht="19.95" customHeight="1" thickBot="1">
      <c r="A24" s="68" t="s">
        <v>19</v>
      </c>
      <c r="B24" s="69">
        <v>0.29099999999999998</v>
      </c>
      <c r="C24" s="69">
        <v>0.29099999999999998</v>
      </c>
      <c r="D24" s="69">
        <v>0.29399999999999998</v>
      </c>
      <c r="E24" s="69">
        <v>0.253</v>
      </c>
      <c r="F24" s="70">
        <v>0.28199999999999997</v>
      </c>
      <c r="G24" s="69">
        <v>0.28599999999999998</v>
      </c>
      <c r="H24" s="69">
        <v>0.29899999999999999</v>
      </c>
      <c r="I24" s="69">
        <v>0.29599999999999999</v>
      </c>
      <c r="J24" s="69">
        <v>0.27600000000000002</v>
      </c>
      <c r="K24" s="70">
        <v>0.28899999999999998</v>
      </c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</row>
    <row r="25" spans="1:57" ht="9.9" customHeight="1"/>
    <row r="26" spans="1:57" hidden="1"/>
    <row r="27" spans="1:57">
      <c r="A27" s="1" t="s">
        <v>20</v>
      </c>
    </row>
    <row r="28" spans="1:57">
      <c r="A28" s="1" t="s">
        <v>21</v>
      </c>
    </row>
    <row r="29" spans="1:57">
      <c r="A29" s="1" t="s">
        <v>22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H38"/>
  <sheetViews>
    <sheetView topLeftCell="F16" zoomScaleNormal="100" workbookViewId="0">
      <selection activeCell="G20" sqref="G20"/>
    </sheetView>
  </sheetViews>
  <sheetFormatPr defaultColWidth="9.109375" defaultRowHeight="12.6"/>
  <cols>
    <col min="1" max="1" width="41.6640625" style="1" customWidth="1"/>
    <col min="2" max="5" width="11.6640625" style="1" customWidth="1"/>
    <col min="6" max="6" width="11.6640625" style="2" customWidth="1"/>
    <col min="7" max="10" width="11.6640625" style="1" customWidth="1"/>
    <col min="11" max="11" width="11.6640625" style="2" customWidth="1"/>
    <col min="12" max="12" width="1.44140625" style="1" customWidth="1"/>
    <col min="13" max="16384" width="9.109375" style="1"/>
  </cols>
  <sheetData>
    <row r="1" spans="1:34" s="4" customFormat="1" ht="18.600000000000001" customHeight="1">
      <c r="A1" s="918" t="s">
        <v>71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</row>
    <row r="2" spans="1:34" s="7" customFormat="1" ht="24.75" customHeight="1" thickBot="1">
      <c r="A2" s="77" t="s">
        <v>0</v>
      </c>
      <c r="B2" s="78" t="s">
        <v>23</v>
      </c>
      <c r="C2" s="78" t="s">
        <v>24</v>
      </c>
      <c r="D2" s="78" t="s">
        <v>25</v>
      </c>
      <c r="E2" s="78" t="s">
        <v>26</v>
      </c>
      <c r="F2" s="78" t="s">
        <v>27</v>
      </c>
      <c r="G2" s="78" t="s">
        <v>28</v>
      </c>
      <c r="H2" s="405" t="s">
        <v>29</v>
      </c>
      <c r="I2" s="391" t="s">
        <v>30</v>
      </c>
      <c r="J2" s="78" t="s">
        <v>281</v>
      </c>
      <c r="K2" s="78">
        <v>2015</v>
      </c>
    </row>
    <row r="3" spans="1:34" s="7" customFormat="1" ht="3" customHeight="1">
      <c r="A3" s="406"/>
      <c r="B3" s="11"/>
      <c r="C3" s="11"/>
      <c r="D3" s="11"/>
      <c r="E3" s="11"/>
      <c r="F3" s="12"/>
      <c r="G3" s="11"/>
      <c r="H3" s="407"/>
      <c r="I3" s="392"/>
      <c r="J3" s="11"/>
      <c r="K3" s="12"/>
    </row>
    <row r="4" spans="1:34" s="15" customFormat="1" ht="19.5" customHeight="1">
      <c r="A4" s="408" t="s">
        <v>1</v>
      </c>
      <c r="B4" s="79"/>
      <c r="C4" s="79"/>
      <c r="D4" s="79"/>
      <c r="E4" s="79"/>
      <c r="F4" s="80"/>
      <c r="G4" s="79"/>
      <c r="H4" s="409"/>
      <c r="I4" s="393"/>
      <c r="J4" s="79"/>
      <c r="K4" s="80"/>
    </row>
    <row r="5" spans="1:34" s="15" customFormat="1" ht="19.5" customHeight="1">
      <c r="A5" s="18" t="s">
        <v>2</v>
      </c>
      <c r="B5" s="19">
        <v>680000000</v>
      </c>
      <c r="C5" s="19">
        <v>701000000</v>
      </c>
      <c r="D5" s="19">
        <v>705000000</v>
      </c>
      <c r="E5" s="19">
        <v>724000000</v>
      </c>
      <c r="F5" s="20">
        <v>2810000000</v>
      </c>
      <c r="G5" s="19">
        <v>711000000</v>
      </c>
      <c r="H5" s="410">
        <v>726000000</v>
      </c>
      <c r="I5" s="381">
        <v>720000000</v>
      </c>
      <c r="J5" s="19">
        <v>732000000</v>
      </c>
      <c r="K5" s="20">
        <v>2889000000</v>
      </c>
    </row>
    <row r="6" spans="1:34" s="15" customFormat="1" ht="19.5" customHeight="1">
      <c r="A6" s="21" t="s">
        <v>32</v>
      </c>
      <c r="B6" s="22">
        <v>342000000</v>
      </c>
      <c r="C6" s="22">
        <v>357000000</v>
      </c>
      <c r="D6" s="22">
        <v>360000000</v>
      </c>
      <c r="E6" s="22">
        <v>335000000</v>
      </c>
      <c r="F6" s="23">
        <v>1394000000</v>
      </c>
      <c r="G6" s="22">
        <v>354000000</v>
      </c>
      <c r="H6" s="411">
        <v>368000000</v>
      </c>
      <c r="I6" s="382">
        <v>371000000</v>
      </c>
      <c r="J6" s="22">
        <v>345000000</v>
      </c>
      <c r="K6" s="23">
        <v>1438000000</v>
      </c>
    </row>
    <row r="7" spans="1:34" s="81" customFormat="1" ht="19.5" customHeight="1">
      <c r="A7" s="82"/>
      <c r="B7" s="83"/>
      <c r="C7" s="83"/>
      <c r="D7" s="83"/>
      <c r="E7" s="83"/>
      <c r="F7" s="84"/>
      <c r="G7" s="83"/>
      <c r="H7" s="412"/>
      <c r="I7" s="394"/>
      <c r="J7" s="83"/>
      <c r="K7" s="84"/>
      <c r="L7" s="15"/>
    </row>
    <row r="8" spans="1:34" s="15" customFormat="1" ht="19.5" customHeight="1">
      <c r="A8" s="388" t="s">
        <v>4</v>
      </c>
      <c r="B8" s="85"/>
      <c r="C8" s="85"/>
      <c r="D8" s="85"/>
      <c r="E8" s="85"/>
      <c r="F8" s="86"/>
      <c r="G8" s="85"/>
      <c r="H8" s="413"/>
      <c r="I8" s="395"/>
      <c r="J8" s="85"/>
      <c r="K8" s="86"/>
    </row>
    <row r="9" spans="1:34" s="24" customFormat="1" ht="19.5" customHeight="1">
      <c r="A9" s="33" t="s">
        <v>2</v>
      </c>
      <c r="B9" s="34">
        <v>675000000</v>
      </c>
      <c r="C9" s="34">
        <v>699000000</v>
      </c>
      <c r="D9" s="34">
        <v>705000000</v>
      </c>
      <c r="E9" s="34">
        <v>724000000</v>
      </c>
      <c r="F9" s="35">
        <v>2803000000</v>
      </c>
      <c r="G9" s="34">
        <v>711000000</v>
      </c>
      <c r="H9" s="414">
        <v>726000000</v>
      </c>
      <c r="I9" s="385">
        <v>720000000</v>
      </c>
      <c r="J9" s="34">
        <v>732000000</v>
      </c>
      <c r="K9" s="35">
        <v>2889000000</v>
      </c>
      <c r="L9" s="4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s="15" customFormat="1" ht="19.5" customHeight="1">
      <c r="A10" s="316" t="s">
        <v>33</v>
      </c>
      <c r="B10" s="52">
        <v>353000000</v>
      </c>
      <c r="C10" s="52">
        <v>355000000</v>
      </c>
      <c r="D10" s="52">
        <v>357000000</v>
      </c>
      <c r="E10" s="52">
        <v>364000000</v>
      </c>
      <c r="F10" s="14">
        <v>1430000000</v>
      </c>
      <c r="G10" s="52">
        <v>366000000</v>
      </c>
      <c r="H10" s="415">
        <v>369000000</v>
      </c>
      <c r="I10" s="387">
        <v>376000000</v>
      </c>
      <c r="J10" s="52">
        <v>379000000</v>
      </c>
      <c r="K10" s="14">
        <v>1490000000</v>
      </c>
      <c r="L10" s="41"/>
    </row>
    <row r="11" spans="1:34" s="25" customFormat="1" ht="19.5" customHeight="1">
      <c r="A11" s="44" t="s">
        <v>34</v>
      </c>
      <c r="B11" s="42">
        <v>144000000</v>
      </c>
      <c r="C11" s="42">
        <v>143000000</v>
      </c>
      <c r="D11" s="42">
        <v>142000000</v>
      </c>
      <c r="E11" s="42">
        <v>143000000</v>
      </c>
      <c r="F11" s="20">
        <v>572000000</v>
      </c>
      <c r="G11" s="42">
        <v>139000000</v>
      </c>
      <c r="H11" s="416">
        <v>137000000</v>
      </c>
      <c r="I11" s="386">
        <v>139000000</v>
      </c>
      <c r="J11" s="42">
        <v>137000000</v>
      </c>
      <c r="K11" s="20">
        <v>552000000</v>
      </c>
      <c r="L11" s="4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9.5" customHeight="1">
      <c r="A12" s="390" t="s">
        <v>35</v>
      </c>
      <c r="B12" s="43">
        <v>127000000</v>
      </c>
      <c r="C12" s="43">
        <v>130000000</v>
      </c>
      <c r="D12" s="43">
        <v>130000000</v>
      </c>
      <c r="E12" s="43">
        <v>132000000</v>
      </c>
      <c r="F12" s="23">
        <v>520000000</v>
      </c>
      <c r="G12" s="43">
        <v>135000000</v>
      </c>
      <c r="H12" s="417">
        <v>137000000</v>
      </c>
      <c r="I12" s="93">
        <v>142000000</v>
      </c>
      <c r="J12" s="43">
        <v>144000000</v>
      </c>
      <c r="K12" s="23">
        <v>558000000</v>
      </c>
      <c r="L12" s="41"/>
    </row>
    <row r="13" spans="1:34" s="25" customFormat="1" ht="19.5" customHeight="1">
      <c r="A13" s="44" t="s">
        <v>36</v>
      </c>
      <c r="B13" s="42">
        <v>68000000</v>
      </c>
      <c r="C13" s="42">
        <v>69000000</v>
      </c>
      <c r="D13" s="42">
        <v>72000000</v>
      </c>
      <c r="E13" s="42">
        <v>76000000</v>
      </c>
      <c r="F13" s="20">
        <v>286000000</v>
      </c>
      <c r="G13" s="42">
        <v>79000000</v>
      </c>
      <c r="H13" s="416">
        <v>82000000</v>
      </c>
      <c r="I13" s="386">
        <v>83000000</v>
      </c>
      <c r="J13" s="42">
        <v>85000000</v>
      </c>
      <c r="K13" s="20">
        <v>328000000</v>
      </c>
      <c r="L13" s="4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9.5" customHeight="1">
      <c r="A14" s="390" t="s">
        <v>37</v>
      </c>
      <c r="B14" s="43">
        <v>6000000</v>
      </c>
      <c r="C14" s="43">
        <v>5000000</v>
      </c>
      <c r="D14" s="43">
        <v>6000000</v>
      </c>
      <c r="E14" s="43">
        <v>6000000</v>
      </c>
      <c r="F14" s="92">
        <v>22000000</v>
      </c>
      <c r="G14" s="93">
        <v>6000000</v>
      </c>
      <c r="H14" s="417">
        <v>6000000</v>
      </c>
      <c r="I14" s="93">
        <v>6000000</v>
      </c>
      <c r="J14" s="43">
        <v>6000000</v>
      </c>
      <c r="K14" s="92">
        <v>23000000</v>
      </c>
      <c r="L14" s="41"/>
    </row>
    <row r="15" spans="1:34" s="25" customFormat="1" ht="19.5" customHeight="1">
      <c r="A15" s="44" t="s">
        <v>38</v>
      </c>
      <c r="B15" s="42">
        <v>8000000</v>
      </c>
      <c r="C15" s="42">
        <v>7000000</v>
      </c>
      <c r="D15" s="42">
        <v>7000000</v>
      </c>
      <c r="E15" s="42">
        <v>7000000</v>
      </c>
      <c r="F15" s="20">
        <v>29000000</v>
      </c>
      <c r="G15" s="42">
        <v>7000000</v>
      </c>
      <c r="H15" s="416">
        <v>7000000</v>
      </c>
      <c r="I15" s="386">
        <v>7000000</v>
      </c>
      <c r="J15" s="42">
        <v>8000000</v>
      </c>
      <c r="K15" s="20">
        <v>30000000</v>
      </c>
      <c r="L15" s="4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s="15" customFormat="1" ht="19.5" customHeight="1">
      <c r="A16" s="316" t="s">
        <v>39</v>
      </c>
      <c r="B16" s="52">
        <v>268000000</v>
      </c>
      <c r="C16" s="52">
        <v>288000000</v>
      </c>
      <c r="D16" s="52">
        <v>289000000</v>
      </c>
      <c r="E16" s="52">
        <v>298000000</v>
      </c>
      <c r="F16" s="14">
        <v>1142000000</v>
      </c>
      <c r="G16" s="52">
        <v>288000000</v>
      </c>
      <c r="H16" s="415">
        <v>295000000</v>
      </c>
      <c r="I16" s="387">
        <v>283000000</v>
      </c>
      <c r="J16" s="52">
        <v>287000000</v>
      </c>
      <c r="K16" s="14">
        <v>1154000000</v>
      </c>
      <c r="L16" s="1"/>
    </row>
    <row r="17" spans="1:34" s="25" customFormat="1" ht="19.5" customHeight="1">
      <c r="A17" s="44" t="s">
        <v>40</v>
      </c>
      <c r="B17" s="42">
        <v>243000000</v>
      </c>
      <c r="C17" s="42">
        <v>253000000</v>
      </c>
      <c r="D17" s="42">
        <v>252000000</v>
      </c>
      <c r="E17" s="42">
        <v>252000000</v>
      </c>
      <c r="F17" s="20">
        <v>1000000000</v>
      </c>
      <c r="G17" s="42">
        <v>248000000</v>
      </c>
      <c r="H17" s="416">
        <v>255000000</v>
      </c>
      <c r="I17" s="386">
        <v>256000000</v>
      </c>
      <c r="J17" s="42">
        <v>251000000</v>
      </c>
      <c r="K17" s="20">
        <v>1010000000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9.5" customHeight="1">
      <c r="A18" s="390" t="s">
        <v>41</v>
      </c>
      <c r="B18" s="43">
        <v>25000000</v>
      </c>
      <c r="C18" s="43">
        <v>35000000</v>
      </c>
      <c r="D18" s="43">
        <v>36000000</v>
      </c>
      <c r="E18" s="43">
        <v>46000000</v>
      </c>
      <c r="F18" s="23">
        <v>143000000</v>
      </c>
      <c r="G18" s="43">
        <v>40000000</v>
      </c>
      <c r="H18" s="417">
        <v>40000000</v>
      </c>
      <c r="I18" s="93">
        <v>27000000</v>
      </c>
      <c r="J18" s="43">
        <v>37000000</v>
      </c>
      <c r="K18" s="23">
        <v>144000000</v>
      </c>
    </row>
    <row r="19" spans="1:34" s="25" customFormat="1" ht="19.5" customHeight="1">
      <c r="A19" s="33" t="s">
        <v>31</v>
      </c>
      <c r="B19" s="42">
        <v>28000000</v>
      </c>
      <c r="C19" s="42">
        <v>28000000</v>
      </c>
      <c r="D19" s="42">
        <v>30000000</v>
      </c>
      <c r="E19" s="42">
        <v>31000000</v>
      </c>
      <c r="F19" s="20">
        <v>117000000</v>
      </c>
      <c r="G19" s="42">
        <v>31000000</v>
      </c>
      <c r="H19" s="416">
        <v>31000000</v>
      </c>
      <c r="I19" s="386">
        <v>33000000</v>
      </c>
      <c r="J19" s="42">
        <v>35000000</v>
      </c>
      <c r="K19" s="20">
        <v>130000000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9.5" customHeight="1">
      <c r="A20" s="390" t="s">
        <v>42</v>
      </c>
      <c r="B20" s="43">
        <v>28000000</v>
      </c>
      <c r="C20" s="43">
        <v>28000000</v>
      </c>
      <c r="D20" s="43">
        <v>30000000</v>
      </c>
      <c r="E20" s="43">
        <v>31000000</v>
      </c>
      <c r="F20" s="23">
        <v>117000000</v>
      </c>
      <c r="G20" s="43">
        <v>31000000</v>
      </c>
      <c r="H20" s="417">
        <v>31000000</v>
      </c>
      <c r="I20" s="93">
        <v>33000000</v>
      </c>
      <c r="J20" s="43">
        <v>35000000</v>
      </c>
      <c r="K20" s="23">
        <v>130000000</v>
      </c>
      <c r="L20" s="41"/>
    </row>
    <row r="21" spans="1:34" s="25" customFormat="1" ht="19.5" customHeight="1">
      <c r="A21" s="33" t="s">
        <v>43</v>
      </c>
      <c r="B21" s="42">
        <v>26000000</v>
      </c>
      <c r="C21" s="42">
        <v>28000000</v>
      </c>
      <c r="D21" s="42">
        <v>30000000</v>
      </c>
      <c r="E21" s="42">
        <v>31000000</v>
      </c>
      <c r="F21" s="20">
        <v>114000000</v>
      </c>
      <c r="G21" s="42">
        <v>27000000</v>
      </c>
      <c r="H21" s="416">
        <v>30000000</v>
      </c>
      <c r="I21" s="386">
        <v>28000000</v>
      </c>
      <c r="J21" s="42">
        <v>30000000</v>
      </c>
      <c r="K21" s="20">
        <v>114000000</v>
      </c>
      <c r="L21" s="4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9.5" customHeight="1">
      <c r="A22" s="390" t="s">
        <v>44</v>
      </c>
      <c r="B22" s="43">
        <v>5000000</v>
      </c>
      <c r="C22" s="43">
        <v>5000000</v>
      </c>
      <c r="D22" s="43">
        <v>6000000</v>
      </c>
      <c r="E22" s="43">
        <v>5000000</v>
      </c>
      <c r="F22" s="23">
        <v>21000000</v>
      </c>
      <c r="G22" s="43">
        <v>6000000</v>
      </c>
      <c r="H22" s="417">
        <v>5000000</v>
      </c>
      <c r="I22" s="93">
        <v>5000000</v>
      </c>
      <c r="J22" s="43">
        <v>4000000</v>
      </c>
      <c r="K22" s="23">
        <v>20000000</v>
      </c>
      <c r="L22" s="41"/>
    </row>
    <row r="23" spans="1:34" s="71" customFormat="1" ht="2.25" customHeight="1">
      <c r="A23" s="95"/>
      <c r="B23" s="96"/>
      <c r="C23" s="96"/>
      <c r="D23" s="96"/>
      <c r="E23" s="96"/>
      <c r="F23" s="97"/>
      <c r="G23" s="96"/>
      <c r="H23" s="418"/>
      <c r="I23" s="396"/>
      <c r="J23" s="96"/>
      <c r="K23" s="97"/>
      <c r="L23" s="4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s="25" customFormat="1" ht="19.5" customHeight="1">
      <c r="A24" s="99" t="s">
        <v>45</v>
      </c>
      <c r="B24" s="100">
        <v>-152000000</v>
      </c>
      <c r="C24" s="100">
        <v>-163000000</v>
      </c>
      <c r="D24" s="100">
        <v>-162000000</v>
      </c>
      <c r="E24" s="100">
        <v>-196000000</v>
      </c>
      <c r="F24" s="101">
        <v>-672000000</v>
      </c>
      <c r="G24" s="100">
        <v>-171000000</v>
      </c>
      <c r="H24" s="419">
        <v>-174000000</v>
      </c>
      <c r="I24" s="397">
        <v>-160000000</v>
      </c>
      <c r="J24" s="100">
        <v>-187000000</v>
      </c>
      <c r="K24" s="101">
        <v>-692000000</v>
      </c>
      <c r="L24" s="5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s="25" customFormat="1" ht="19.2" customHeight="1">
      <c r="A25" s="103" t="s">
        <v>14</v>
      </c>
      <c r="B25" s="104">
        <v>524000000</v>
      </c>
      <c r="C25" s="104">
        <v>535000000</v>
      </c>
      <c r="D25" s="104">
        <v>544000000</v>
      </c>
      <c r="E25" s="104">
        <v>528000000</v>
      </c>
      <c r="F25" s="105">
        <v>2131000000</v>
      </c>
      <c r="G25" s="104">
        <v>541000000</v>
      </c>
      <c r="H25" s="420">
        <v>552000000</v>
      </c>
      <c r="I25" s="398">
        <v>559000000</v>
      </c>
      <c r="J25" s="104">
        <v>544000000</v>
      </c>
      <c r="K25" s="105">
        <v>2196000000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106" customFormat="1" ht="19.5" customHeight="1">
      <c r="A26" s="107" t="s">
        <v>15</v>
      </c>
      <c r="B26" s="108">
        <v>0.77600000000000002</v>
      </c>
      <c r="C26" s="108">
        <v>0.76600000000000001</v>
      </c>
      <c r="D26" s="108">
        <v>0.77100000000000002</v>
      </c>
      <c r="E26" s="108">
        <v>0.72899999999999998</v>
      </c>
      <c r="F26" s="109">
        <v>0.76</v>
      </c>
      <c r="G26" s="108">
        <v>0.76</v>
      </c>
      <c r="H26" s="421">
        <v>0.76</v>
      </c>
      <c r="I26" s="399">
        <v>0.77700000000000002</v>
      </c>
      <c r="J26" s="108">
        <v>0.74399999999999999</v>
      </c>
      <c r="K26" s="109">
        <v>0.76</v>
      </c>
      <c r="L26" s="1"/>
    </row>
    <row r="27" spans="1:34" ht="19.5" customHeight="1">
      <c r="A27" s="110" t="s">
        <v>16</v>
      </c>
      <c r="B27" s="111">
        <v>-181000000</v>
      </c>
      <c r="C27" s="111">
        <v>-183000000</v>
      </c>
      <c r="D27" s="111">
        <v>-183000000</v>
      </c>
      <c r="E27" s="111">
        <v>-192000000</v>
      </c>
      <c r="F27" s="112">
        <v>-739000000</v>
      </c>
      <c r="G27" s="111">
        <v>-186000000</v>
      </c>
      <c r="H27" s="422">
        <v>-183000000</v>
      </c>
      <c r="I27" s="400">
        <v>-188000000</v>
      </c>
      <c r="J27" s="111">
        <v>-199000000</v>
      </c>
      <c r="K27" s="112">
        <v>-756000000</v>
      </c>
    </row>
    <row r="28" spans="1:34" s="25" customFormat="1" ht="19.5" customHeight="1">
      <c r="A28" s="60" t="s">
        <v>17</v>
      </c>
      <c r="B28" s="113">
        <v>-102000000</v>
      </c>
      <c r="C28" s="113">
        <v>-102000000</v>
      </c>
      <c r="D28" s="113">
        <v>-102000000</v>
      </c>
      <c r="E28" s="113">
        <v>-95000000</v>
      </c>
      <c r="F28" s="114">
        <v>-400000000</v>
      </c>
      <c r="G28" s="113">
        <v>-99000000</v>
      </c>
      <c r="H28" s="423">
        <v>-99000000</v>
      </c>
      <c r="I28" s="401">
        <v>-101000000</v>
      </c>
      <c r="J28" s="113">
        <v>-92000000</v>
      </c>
      <c r="K28" s="114">
        <v>-391000000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25" customFormat="1" ht="16.8" customHeight="1">
      <c r="A29" s="118" t="s">
        <v>18</v>
      </c>
      <c r="B29" s="119">
        <v>-80000000</v>
      </c>
      <c r="C29" s="119">
        <v>-81000000</v>
      </c>
      <c r="D29" s="119">
        <v>-81000000</v>
      </c>
      <c r="E29" s="119">
        <v>-97000000</v>
      </c>
      <c r="F29" s="120">
        <v>-339000000</v>
      </c>
      <c r="G29" s="119">
        <v>-87000000</v>
      </c>
      <c r="H29" s="424">
        <v>-84000000</v>
      </c>
      <c r="I29" s="402">
        <v>-87000000</v>
      </c>
      <c r="J29" s="119">
        <v>-107000000</v>
      </c>
      <c r="K29" s="120">
        <v>-365000000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25" customFormat="1" ht="19.2" customHeight="1">
      <c r="A30" s="121" t="s">
        <v>46</v>
      </c>
      <c r="B30" s="122">
        <v>342000000</v>
      </c>
      <c r="C30" s="122">
        <v>353000000</v>
      </c>
      <c r="D30" s="122">
        <v>361000000</v>
      </c>
      <c r="E30" s="122">
        <v>336000000</v>
      </c>
      <c r="F30" s="123">
        <v>1392000000</v>
      </c>
      <c r="G30" s="122">
        <v>354000000</v>
      </c>
      <c r="H30" s="425">
        <v>369000000</v>
      </c>
      <c r="I30" s="403">
        <v>371000000</v>
      </c>
      <c r="J30" s="122">
        <v>346000000</v>
      </c>
      <c r="K30" s="123">
        <v>1440000000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.5" customHeight="1">
      <c r="A31" s="45"/>
      <c r="B31" s="115"/>
      <c r="C31" s="115"/>
      <c r="D31" s="115"/>
      <c r="E31" s="115"/>
      <c r="F31" s="116"/>
      <c r="G31" s="115"/>
      <c r="H31" s="426"/>
      <c r="I31" s="404"/>
      <c r="J31" s="115">
        <v>0</v>
      </c>
      <c r="K31" s="116">
        <v>0</v>
      </c>
    </row>
    <row r="32" spans="1:34" s="124" customFormat="1" ht="19.5" customHeight="1" thickBot="1">
      <c r="A32" s="125" t="s">
        <v>47</v>
      </c>
      <c r="B32" s="126">
        <v>0.50700000000000001</v>
      </c>
      <c r="C32" s="126">
        <v>0.505</v>
      </c>
      <c r="D32" s="126">
        <v>0.51200000000000001</v>
      </c>
      <c r="E32" s="126">
        <v>0.46400000000000002</v>
      </c>
      <c r="F32" s="127">
        <v>0.496</v>
      </c>
      <c r="G32" s="126">
        <v>0.498</v>
      </c>
      <c r="H32" s="427">
        <v>0.50800000000000001</v>
      </c>
      <c r="I32" s="462">
        <v>0.51600000000000001</v>
      </c>
      <c r="J32" s="126">
        <v>0.47199999999999998</v>
      </c>
      <c r="K32" s="127">
        <v>0.498</v>
      </c>
      <c r="L32" s="1"/>
    </row>
    <row r="33" spans="1:11" ht="9.9" customHeight="1">
      <c r="A33" s="4"/>
      <c r="B33" s="4"/>
      <c r="C33" s="4"/>
      <c r="D33" s="4"/>
      <c r="E33" s="4"/>
      <c r="F33" s="428"/>
      <c r="G33" s="4"/>
      <c r="H33" s="4"/>
      <c r="I33" s="4"/>
      <c r="J33" s="4"/>
      <c r="K33" s="428"/>
    </row>
    <row r="34" spans="1:11">
      <c r="A34" s="4"/>
      <c r="B34" s="4"/>
      <c r="C34" s="4"/>
      <c r="D34" s="4"/>
      <c r="E34" s="4"/>
      <c r="F34" s="428"/>
      <c r="G34" s="4"/>
      <c r="H34" s="4"/>
      <c r="I34" s="4"/>
      <c r="J34" s="4"/>
      <c r="K34" s="428"/>
    </row>
    <row r="35" spans="1:11">
      <c r="A35" s="4" t="s">
        <v>48</v>
      </c>
      <c r="B35" s="4"/>
      <c r="C35" s="4"/>
      <c r="D35" s="4"/>
      <c r="E35" s="4"/>
      <c r="F35" s="428"/>
      <c r="G35" s="4"/>
      <c r="H35" s="4"/>
      <c r="I35" s="4"/>
      <c r="J35" s="4"/>
      <c r="K35" s="428"/>
    </row>
    <row r="36" spans="1:11">
      <c r="A36" s="4" t="s">
        <v>49</v>
      </c>
      <c r="B36" s="4"/>
      <c r="C36" s="4"/>
      <c r="D36" s="4"/>
      <c r="E36" s="4"/>
      <c r="F36" s="428"/>
      <c r="G36" s="4"/>
      <c r="H36" s="4"/>
      <c r="I36" s="4"/>
      <c r="J36" s="4"/>
      <c r="K36" s="428"/>
    </row>
    <row r="37" spans="1:11">
      <c r="A37" s="4" t="s">
        <v>50</v>
      </c>
      <c r="B37" s="4"/>
      <c r="C37" s="4"/>
      <c r="D37" s="4"/>
      <c r="E37" s="4"/>
      <c r="F37" s="428"/>
      <c r="G37" s="4"/>
      <c r="H37" s="4"/>
      <c r="I37" s="4"/>
      <c r="J37" s="4"/>
      <c r="K37" s="428"/>
    </row>
    <row r="38" spans="1:11">
      <c r="G38" s="4"/>
      <c r="H38" s="4"/>
      <c r="I38" s="4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34"/>
  <sheetViews>
    <sheetView showGridLines="0" topLeftCell="B1" zoomScaleNormal="100" workbookViewId="0">
      <selection activeCell="G20" sqref="G20"/>
    </sheetView>
  </sheetViews>
  <sheetFormatPr defaultRowHeight="12.6"/>
  <cols>
    <col min="1" max="1" width="41.6640625" style="144" customWidth="1"/>
    <col min="2" max="3" width="11.6640625" style="209" customWidth="1"/>
    <col min="4" max="5" width="11.6640625" style="210" customWidth="1"/>
    <col min="6" max="6" width="11.6640625" style="211" customWidth="1"/>
    <col min="7" max="8" width="11.6640625" style="210" customWidth="1"/>
    <col min="9" max="9" width="11.6640625" style="144" customWidth="1"/>
    <col min="10" max="11" width="11.6640625" style="210" customWidth="1"/>
    <col min="12" max="229" width="8.88671875" style="144"/>
    <col min="230" max="230" width="10.77734375" style="144" customWidth="1"/>
    <col min="231" max="231" width="73.5546875" style="144" customWidth="1"/>
    <col min="232" max="232" width="14.6640625" style="144" customWidth="1"/>
    <col min="233" max="233" width="4.21875" style="144" customWidth="1"/>
    <col min="234" max="234" width="14.6640625" style="144" customWidth="1"/>
    <col min="235" max="235" width="4.21875" style="144" customWidth="1"/>
    <col min="236" max="236" width="14.6640625" style="144" customWidth="1"/>
    <col min="237" max="237" width="4.21875" style="144" customWidth="1"/>
    <col min="238" max="238" width="14.6640625" style="144" customWidth="1"/>
    <col min="239" max="239" width="4.21875" style="144" customWidth="1"/>
    <col min="240" max="240" width="14.6640625" style="144" customWidth="1"/>
    <col min="241" max="241" width="4.21875" style="144" customWidth="1"/>
    <col min="242" max="242" width="14.6640625" style="144" customWidth="1"/>
    <col min="243" max="243" width="4.21875" style="144" customWidth="1"/>
    <col min="244" max="244" width="14.6640625" style="144" customWidth="1"/>
    <col min="245" max="245" width="4.21875" style="144" customWidth="1"/>
    <col min="246" max="246" width="14.6640625" style="144" customWidth="1"/>
    <col min="247" max="485" width="8.88671875" style="144"/>
    <col min="486" max="486" width="10.77734375" style="144" customWidth="1"/>
    <col min="487" max="487" width="73.5546875" style="144" customWidth="1"/>
    <col min="488" max="488" width="14.6640625" style="144" customWidth="1"/>
    <col min="489" max="489" width="4.21875" style="144" customWidth="1"/>
    <col min="490" max="490" width="14.6640625" style="144" customWidth="1"/>
    <col min="491" max="491" width="4.21875" style="144" customWidth="1"/>
    <col min="492" max="492" width="14.6640625" style="144" customWidth="1"/>
    <col min="493" max="493" width="4.21875" style="144" customWidth="1"/>
    <col min="494" max="494" width="14.6640625" style="144" customWidth="1"/>
    <col min="495" max="495" width="4.21875" style="144" customWidth="1"/>
    <col min="496" max="496" width="14.6640625" style="144" customWidth="1"/>
    <col min="497" max="497" width="4.21875" style="144" customWidth="1"/>
    <col min="498" max="498" width="14.6640625" style="144" customWidth="1"/>
    <col min="499" max="499" width="4.21875" style="144" customWidth="1"/>
    <col min="500" max="500" width="14.6640625" style="144" customWidth="1"/>
    <col min="501" max="501" width="4.21875" style="144" customWidth="1"/>
    <col min="502" max="502" width="14.6640625" style="144" customWidth="1"/>
    <col min="503" max="741" width="8.88671875" style="144"/>
    <col min="742" max="742" width="10.77734375" style="144" customWidth="1"/>
    <col min="743" max="743" width="73.5546875" style="144" customWidth="1"/>
    <col min="744" max="744" width="14.6640625" style="144" customWidth="1"/>
    <col min="745" max="745" width="4.21875" style="144" customWidth="1"/>
    <col min="746" max="746" width="14.6640625" style="144" customWidth="1"/>
    <col min="747" max="747" width="4.21875" style="144" customWidth="1"/>
    <col min="748" max="748" width="14.6640625" style="144" customWidth="1"/>
    <col min="749" max="749" width="4.21875" style="144" customWidth="1"/>
    <col min="750" max="750" width="14.6640625" style="144" customWidth="1"/>
    <col min="751" max="751" width="4.21875" style="144" customWidth="1"/>
    <col min="752" max="752" width="14.6640625" style="144" customWidth="1"/>
    <col min="753" max="753" width="4.21875" style="144" customWidth="1"/>
    <col min="754" max="754" width="14.6640625" style="144" customWidth="1"/>
    <col min="755" max="755" width="4.21875" style="144" customWidth="1"/>
    <col min="756" max="756" width="14.6640625" style="144" customWidth="1"/>
    <col min="757" max="757" width="4.21875" style="144" customWidth="1"/>
    <col min="758" max="758" width="14.6640625" style="144" customWidth="1"/>
    <col min="759" max="997" width="8.88671875" style="144"/>
    <col min="998" max="998" width="10.77734375" style="144" customWidth="1"/>
    <col min="999" max="999" width="73.5546875" style="144" customWidth="1"/>
    <col min="1000" max="1000" width="14.6640625" style="144" customWidth="1"/>
    <col min="1001" max="1001" width="4.21875" style="144" customWidth="1"/>
    <col min="1002" max="1002" width="14.6640625" style="144" customWidth="1"/>
    <col min="1003" max="1003" width="4.21875" style="144" customWidth="1"/>
    <col min="1004" max="1004" width="14.6640625" style="144" customWidth="1"/>
    <col min="1005" max="1005" width="4.21875" style="144" customWidth="1"/>
    <col min="1006" max="1006" width="14.6640625" style="144" customWidth="1"/>
    <col min="1007" max="1007" width="4.21875" style="144" customWidth="1"/>
    <col min="1008" max="1008" width="14.6640625" style="144" customWidth="1"/>
    <col min="1009" max="1009" width="4.21875" style="144" customWidth="1"/>
    <col min="1010" max="1010" width="14.6640625" style="144" customWidth="1"/>
    <col min="1011" max="1011" width="4.21875" style="144" customWidth="1"/>
    <col min="1012" max="1012" width="14.6640625" style="144" customWidth="1"/>
    <col min="1013" max="1013" width="4.21875" style="144" customWidth="1"/>
    <col min="1014" max="1014" width="14.6640625" style="144" customWidth="1"/>
    <col min="1015" max="1253" width="8.88671875" style="144"/>
    <col min="1254" max="1254" width="10.77734375" style="144" customWidth="1"/>
    <col min="1255" max="1255" width="73.5546875" style="144" customWidth="1"/>
    <col min="1256" max="1256" width="14.6640625" style="144" customWidth="1"/>
    <col min="1257" max="1257" width="4.21875" style="144" customWidth="1"/>
    <col min="1258" max="1258" width="14.6640625" style="144" customWidth="1"/>
    <col min="1259" max="1259" width="4.21875" style="144" customWidth="1"/>
    <col min="1260" max="1260" width="14.6640625" style="144" customWidth="1"/>
    <col min="1261" max="1261" width="4.21875" style="144" customWidth="1"/>
    <col min="1262" max="1262" width="14.6640625" style="144" customWidth="1"/>
    <col min="1263" max="1263" width="4.21875" style="144" customWidth="1"/>
    <col min="1264" max="1264" width="14.6640625" style="144" customWidth="1"/>
    <col min="1265" max="1265" width="4.21875" style="144" customWidth="1"/>
    <col min="1266" max="1266" width="14.6640625" style="144" customWidth="1"/>
    <col min="1267" max="1267" width="4.21875" style="144" customWidth="1"/>
    <col min="1268" max="1268" width="14.6640625" style="144" customWidth="1"/>
    <col min="1269" max="1269" width="4.21875" style="144" customWidth="1"/>
    <col min="1270" max="1270" width="14.6640625" style="144" customWidth="1"/>
    <col min="1271" max="1509" width="8.88671875" style="144"/>
    <col min="1510" max="1510" width="10.77734375" style="144" customWidth="1"/>
    <col min="1511" max="1511" width="73.5546875" style="144" customWidth="1"/>
    <col min="1512" max="1512" width="14.6640625" style="144" customWidth="1"/>
    <col min="1513" max="1513" width="4.21875" style="144" customWidth="1"/>
    <col min="1514" max="1514" width="14.6640625" style="144" customWidth="1"/>
    <col min="1515" max="1515" width="4.21875" style="144" customWidth="1"/>
    <col min="1516" max="1516" width="14.6640625" style="144" customWidth="1"/>
    <col min="1517" max="1517" width="4.21875" style="144" customWidth="1"/>
    <col min="1518" max="1518" width="14.6640625" style="144" customWidth="1"/>
    <col min="1519" max="1519" width="4.21875" style="144" customWidth="1"/>
    <col min="1520" max="1520" width="14.6640625" style="144" customWidth="1"/>
    <col min="1521" max="1521" width="4.21875" style="144" customWidth="1"/>
    <col min="1522" max="1522" width="14.6640625" style="144" customWidth="1"/>
    <col min="1523" max="1523" width="4.21875" style="144" customWidth="1"/>
    <col min="1524" max="1524" width="14.6640625" style="144" customWidth="1"/>
    <col min="1525" max="1525" width="4.21875" style="144" customWidth="1"/>
    <col min="1526" max="1526" width="14.6640625" style="144" customWidth="1"/>
    <col min="1527" max="1765" width="8.88671875" style="144"/>
    <col min="1766" max="1766" width="10.77734375" style="144" customWidth="1"/>
    <col min="1767" max="1767" width="73.5546875" style="144" customWidth="1"/>
    <col min="1768" max="1768" width="14.6640625" style="144" customWidth="1"/>
    <col min="1769" max="1769" width="4.21875" style="144" customWidth="1"/>
    <col min="1770" max="1770" width="14.6640625" style="144" customWidth="1"/>
    <col min="1771" max="1771" width="4.21875" style="144" customWidth="1"/>
    <col min="1772" max="1772" width="14.6640625" style="144" customWidth="1"/>
    <col min="1773" max="1773" width="4.21875" style="144" customWidth="1"/>
    <col min="1774" max="1774" width="14.6640625" style="144" customWidth="1"/>
    <col min="1775" max="1775" width="4.21875" style="144" customWidth="1"/>
    <col min="1776" max="1776" width="14.6640625" style="144" customWidth="1"/>
    <col min="1777" max="1777" width="4.21875" style="144" customWidth="1"/>
    <col min="1778" max="1778" width="14.6640625" style="144" customWidth="1"/>
    <col min="1779" max="1779" width="4.21875" style="144" customWidth="1"/>
    <col min="1780" max="1780" width="14.6640625" style="144" customWidth="1"/>
    <col min="1781" max="1781" width="4.21875" style="144" customWidth="1"/>
    <col min="1782" max="1782" width="14.6640625" style="144" customWidth="1"/>
    <col min="1783" max="2021" width="8.88671875" style="144"/>
    <col min="2022" max="2022" width="10.77734375" style="144" customWidth="1"/>
    <col min="2023" max="2023" width="73.5546875" style="144" customWidth="1"/>
    <col min="2024" max="2024" width="14.6640625" style="144" customWidth="1"/>
    <col min="2025" max="2025" width="4.21875" style="144" customWidth="1"/>
    <col min="2026" max="2026" width="14.6640625" style="144" customWidth="1"/>
    <col min="2027" max="2027" width="4.21875" style="144" customWidth="1"/>
    <col min="2028" max="2028" width="14.6640625" style="144" customWidth="1"/>
    <col min="2029" max="2029" width="4.21875" style="144" customWidth="1"/>
    <col min="2030" max="2030" width="14.6640625" style="144" customWidth="1"/>
    <col min="2031" max="2031" width="4.21875" style="144" customWidth="1"/>
    <col min="2032" max="2032" width="14.6640625" style="144" customWidth="1"/>
    <col min="2033" max="2033" width="4.21875" style="144" customWidth="1"/>
    <col min="2034" max="2034" width="14.6640625" style="144" customWidth="1"/>
    <col min="2035" max="2035" width="4.21875" style="144" customWidth="1"/>
    <col min="2036" max="2036" width="14.6640625" style="144" customWidth="1"/>
    <col min="2037" max="2037" width="4.21875" style="144" customWidth="1"/>
    <col min="2038" max="2038" width="14.6640625" style="144" customWidth="1"/>
    <col min="2039" max="2277" width="8.88671875" style="144"/>
    <col min="2278" max="2278" width="10.77734375" style="144" customWidth="1"/>
    <col min="2279" max="2279" width="73.5546875" style="144" customWidth="1"/>
    <col min="2280" max="2280" width="14.6640625" style="144" customWidth="1"/>
    <col min="2281" max="2281" width="4.21875" style="144" customWidth="1"/>
    <col min="2282" max="2282" width="14.6640625" style="144" customWidth="1"/>
    <col min="2283" max="2283" width="4.21875" style="144" customWidth="1"/>
    <col min="2284" max="2284" width="14.6640625" style="144" customWidth="1"/>
    <col min="2285" max="2285" width="4.21875" style="144" customWidth="1"/>
    <col min="2286" max="2286" width="14.6640625" style="144" customWidth="1"/>
    <col min="2287" max="2287" width="4.21875" style="144" customWidth="1"/>
    <col min="2288" max="2288" width="14.6640625" style="144" customWidth="1"/>
    <col min="2289" max="2289" width="4.21875" style="144" customWidth="1"/>
    <col min="2290" max="2290" width="14.6640625" style="144" customWidth="1"/>
    <col min="2291" max="2291" width="4.21875" style="144" customWidth="1"/>
    <col min="2292" max="2292" width="14.6640625" style="144" customWidth="1"/>
    <col min="2293" max="2293" width="4.21875" style="144" customWidth="1"/>
    <col min="2294" max="2294" width="14.6640625" style="144" customWidth="1"/>
    <col min="2295" max="2533" width="8.88671875" style="144"/>
    <col min="2534" max="2534" width="10.77734375" style="144" customWidth="1"/>
    <col min="2535" max="2535" width="73.5546875" style="144" customWidth="1"/>
    <col min="2536" max="2536" width="14.6640625" style="144" customWidth="1"/>
    <col min="2537" max="2537" width="4.21875" style="144" customWidth="1"/>
    <col min="2538" max="2538" width="14.6640625" style="144" customWidth="1"/>
    <col min="2539" max="2539" width="4.21875" style="144" customWidth="1"/>
    <col min="2540" max="2540" width="14.6640625" style="144" customWidth="1"/>
    <col min="2541" max="2541" width="4.21875" style="144" customWidth="1"/>
    <col min="2542" max="2542" width="14.6640625" style="144" customWidth="1"/>
    <col min="2543" max="2543" width="4.21875" style="144" customWidth="1"/>
    <col min="2544" max="2544" width="14.6640625" style="144" customWidth="1"/>
    <col min="2545" max="2545" width="4.21875" style="144" customWidth="1"/>
    <col min="2546" max="2546" width="14.6640625" style="144" customWidth="1"/>
    <col min="2547" max="2547" width="4.21875" style="144" customWidth="1"/>
    <col min="2548" max="2548" width="14.6640625" style="144" customWidth="1"/>
    <col min="2549" max="2549" width="4.21875" style="144" customWidth="1"/>
    <col min="2550" max="2550" width="14.6640625" style="144" customWidth="1"/>
    <col min="2551" max="2789" width="8.88671875" style="144"/>
    <col min="2790" max="2790" width="10.77734375" style="144" customWidth="1"/>
    <col min="2791" max="2791" width="73.5546875" style="144" customWidth="1"/>
    <col min="2792" max="2792" width="14.6640625" style="144" customWidth="1"/>
    <col min="2793" max="2793" width="4.21875" style="144" customWidth="1"/>
    <col min="2794" max="2794" width="14.6640625" style="144" customWidth="1"/>
    <col min="2795" max="2795" width="4.21875" style="144" customWidth="1"/>
    <col min="2796" max="2796" width="14.6640625" style="144" customWidth="1"/>
    <col min="2797" max="2797" width="4.21875" style="144" customWidth="1"/>
    <col min="2798" max="2798" width="14.6640625" style="144" customWidth="1"/>
    <col min="2799" max="2799" width="4.21875" style="144" customWidth="1"/>
    <col min="2800" max="2800" width="14.6640625" style="144" customWidth="1"/>
    <col min="2801" max="2801" width="4.21875" style="144" customWidth="1"/>
    <col min="2802" max="2802" width="14.6640625" style="144" customWidth="1"/>
    <col min="2803" max="2803" width="4.21875" style="144" customWidth="1"/>
    <col min="2804" max="2804" width="14.6640625" style="144" customWidth="1"/>
    <col min="2805" max="2805" width="4.21875" style="144" customWidth="1"/>
    <col min="2806" max="2806" width="14.6640625" style="144" customWidth="1"/>
    <col min="2807" max="3045" width="8.88671875" style="144"/>
    <col min="3046" max="3046" width="10.77734375" style="144" customWidth="1"/>
    <col min="3047" max="3047" width="73.5546875" style="144" customWidth="1"/>
    <col min="3048" max="3048" width="14.6640625" style="144" customWidth="1"/>
    <col min="3049" max="3049" width="4.21875" style="144" customWidth="1"/>
    <col min="3050" max="3050" width="14.6640625" style="144" customWidth="1"/>
    <col min="3051" max="3051" width="4.21875" style="144" customWidth="1"/>
    <col min="3052" max="3052" width="14.6640625" style="144" customWidth="1"/>
    <col min="3053" max="3053" width="4.21875" style="144" customWidth="1"/>
    <col min="3054" max="3054" width="14.6640625" style="144" customWidth="1"/>
    <col min="3055" max="3055" width="4.21875" style="144" customWidth="1"/>
    <col min="3056" max="3056" width="14.6640625" style="144" customWidth="1"/>
    <col min="3057" max="3057" width="4.21875" style="144" customWidth="1"/>
    <col min="3058" max="3058" width="14.6640625" style="144" customWidth="1"/>
    <col min="3059" max="3059" width="4.21875" style="144" customWidth="1"/>
    <col min="3060" max="3060" width="14.6640625" style="144" customWidth="1"/>
    <col min="3061" max="3061" width="4.21875" style="144" customWidth="1"/>
    <col min="3062" max="3062" width="14.6640625" style="144" customWidth="1"/>
    <col min="3063" max="3301" width="8.88671875" style="144"/>
    <col min="3302" max="3302" width="10.77734375" style="144" customWidth="1"/>
    <col min="3303" max="3303" width="73.5546875" style="144" customWidth="1"/>
    <col min="3304" max="3304" width="14.6640625" style="144" customWidth="1"/>
    <col min="3305" max="3305" width="4.21875" style="144" customWidth="1"/>
    <col min="3306" max="3306" width="14.6640625" style="144" customWidth="1"/>
    <col min="3307" max="3307" width="4.21875" style="144" customWidth="1"/>
    <col min="3308" max="3308" width="14.6640625" style="144" customWidth="1"/>
    <col min="3309" max="3309" width="4.21875" style="144" customWidth="1"/>
    <col min="3310" max="3310" width="14.6640625" style="144" customWidth="1"/>
    <col min="3311" max="3311" width="4.21875" style="144" customWidth="1"/>
    <col min="3312" max="3312" width="14.6640625" style="144" customWidth="1"/>
    <col min="3313" max="3313" width="4.21875" style="144" customWidth="1"/>
    <col min="3314" max="3314" width="14.6640625" style="144" customWidth="1"/>
    <col min="3315" max="3315" width="4.21875" style="144" customWidth="1"/>
    <col min="3316" max="3316" width="14.6640625" style="144" customWidth="1"/>
    <col min="3317" max="3317" width="4.21875" style="144" customWidth="1"/>
    <col min="3318" max="3318" width="14.6640625" style="144" customWidth="1"/>
    <col min="3319" max="3557" width="8.88671875" style="144"/>
    <col min="3558" max="3558" width="10.77734375" style="144" customWidth="1"/>
    <col min="3559" max="3559" width="73.5546875" style="144" customWidth="1"/>
    <col min="3560" max="3560" width="14.6640625" style="144" customWidth="1"/>
    <col min="3561" max="3561" width="4.21875" style="144" customWidth="1"/>
    <col min="3562" max="3562" width="14.6640625" style="144" customWidth="1"/>
    <col min="3563" max="3563" width="4.21875" style="144" customWidth="1"/>
    <col min="3564" max="3564" width="14.6640625" style="144" customWidth="1"/>
    <col min="3565" max="3565" width="4.21875" style="144" customWidth="1"/>
    <col min="3566" max="3566" width="14.6640625" style="144" customWidth="1"/>
    <col min="3567" max="3567" width="4.21875" style="144" customWidth="1"/>
    <col min="3568" max="3568" width="14.6640625" style="144" customWidth="1"/>
    <col min="3569" max="3569" width="4.21875" style="144" customWidth="1"/>
    <col min="3570" max="3570" width="14.6640625" style="144" customWidth="1"/>
    <col min="3571" max="3571" width="4.21875" style="144" customWidth="1"/>
    <col min="3572" max="3572" width="14.6640625" style="144" customWidth="1"/>
    <col min="3573" max="3573" width="4.21875" style="144" customWidth="1"/>
    <col min="3574" max="3574" width="14.6640625" style="144" customWidth="1"/>
    <col min="3575" max="3813" width="8.88671875" style="144"/>
    <col min="3814" max="3814" width="10.77734375" style="144" customWidth="1"/>
    <col min="3815" max="3815" width="73.5546875" style="144" customWidth="1"/>
    <col min="3816" max="3816" width="14.6640625" style="144" customWidth="1"/>
    <col min="3817" max="3817" width="4.21875" style="144" customWidth="1"/>
    <col min="3818" max="3818" width="14.6640625" style="144" customWidth="1"/>
    <col min="3819" max="3819" width="4.21875" style="144" customWidth="1"/>
    <col min="3820" max="3820" width="14.6640625" style="144" customWidth="1"/>
    <col min="3821" max="3821" width="4.21875" style="144" customWidth="1"/>
    <col min="3822" max="3822" width="14.6640625" style="144" customWidth="1"/>
    <col min="3823" max="3823" width="4.21875" style="144" customWidth="1"/>
    <col min="3824" max="3824" width="14.6640625" style="144" customWidth="1"/>
    <col min="3825" max="3825" width="4.21875" style="144" customWidth="1"/>
    <col min="3826" max="3826" width="14.6640625" style="144" customWidth="1"/>
    <col min="3827" max="3827" width="4.21875" style="144" customWidth="1"/>
    <col min="3828" max="3828" width="14.6640625" style="144" customWidth="1"/>
    <col min="3829" max="3829" width="4.21875" style="144" customWidth="1"/>
    <col min="3830" max="3830" width="14.6640625" style="144" customWidth="1"/>
    <col min="3831" max="4069" width="8.88671875" style="144"/>
    <col min="4070" max="4070" width="10.77734375" style="144" customWidth="1"/>
    <col min="4071" max="4071" width="73.5546875" style="144" customWidth="1"/>
    <col min="4072" max="4072" width="14.6640625" style="144" customWidth="1"/>
    <col min="4073" max="4073" width="4.21875" style="144" customWidth="1"/>
    <col min="4074" max="4074" width="14.6640625" style="144" customWidth="1"/>
    <col min="4075" max="4075" width="4.21875" style="144" customWidth="1"/>
    <col min="4076" max="4076" width="14.6640625" style="144" customWidth="1"/>
    <col min="4077" max="4077" width="4.21875" style="144" customWidth="1"/>
    <col min="4078" max="4078" width="14.6640625" style="144" customWidth="1"/>
    <col min="4079" max="4079" width="4.21875" style="144" customWidth="1"/>
    <col min="4080" max="4080" width="14.6640625" style="144" customWidth="1"/>
    <col min="4081" max="4081" width="4.21875" style="144" customWidth="1"/>
    <col min="4082" max="4082" width="14.6640625" style="144" customWidth="1"/>
    <col min="4083" max="4083" width="4.21875" style="144" customWidth="1"/>
    <col min="4084" max="4084" width="14.6640625" style="144" customWidth="1"/>
    <col min="4085" max="4085" width="4.21875" style="144" customWidth="1"/>
    <col min="4086" max="4086" width="14.6640625" style="144" customWidth="1"/>
    <col min="4087" max="4325" width="8.88671875" style="144"/>
    <col min="4326" max="4326" width="10.77734375" style="144" customWidth="1"/>
    <col min="4327" max="4327" width="73.5546875" style="144" customWidth="1"/>
    <col min="4328" max="4328" width="14.6640625" style="144" customWidth="1"/>
    <col min="4329" max="4329" width="4.21875" style="144" customWidth="1"/>
    <col min="4330" max="4330" width="14.6640625" style="144" customWidth="1"/>
    <col min="4331" max="4331" width="4.21875" style="144" customWidth="1"/>
    <col min="4332" max="4332" width="14.6640625" style="144" customWidth="1"/>
    <col min="4333" max="4333" width="4.21875" style="144" customWidth="1"/>
    <col min="4334" max="4334" width="14.6640625" style="144" customWidth="1"/>
    <col min="4335" max="4335" width="4.21875" style="144" customWidth="1"/>
    <col min="4336" max="4336" width="14.6640625" style="144" customWidth="1"/>
    <col min="4337" max="4337" width="4.21875" style="144" customWidth="1"/>
    <col min="4338" max="4338" width="14.6640625" style="144" customWidth="1"/>
    <col min="4339" max="4339" width="4.21875" style="144" customWidth="1"/>
    <col min="4340" max="4340" width="14.6640625" style="144" customWidth="1"/>
    <col min="4341" max="4341" width="4.21875" style="144" customWidth="1"/>
    <col min="4342" max="4342" width="14.6640625" style="144" customWidth="1"/>
    <col min="4343" max="4581" width="8.88671875" style="144"/>
    <col min="4582" max="4582" width="10.77734375" style="144" customWidth="1"/>
    <col min="4583" max="4583" width="73.5546875" style="144" customWidth="1"/>
    <col min="4584" max="4584" width="14.6640625" style="144" customWidth="1"/>
    <col min="4585" max="4585" width="4.21875" style="144" customWidth="1"/>
    <col min="4586" max="4586" width="14.6640625" style="144" customWidth="1"/>
    <col min="4587" max="4587" width="4.21875" style="144" customWidth="1"/>
    <col min="4588" max="4588" width="14.6640625" style="144" customWidth="1"/>
    <col min="4589" max="4589" width="4.21875" style="144" customWidth="1"/>
    <col min="4590" max="4590" width="14.6640625" style="144" customWidth="1"/>
    <col min="4591" max="4591" width="4.21875" style="144" customWidth="1"/>
    <col min="4592" max="4592" width="14.6640625" style="144" customWidth="1"/>
    <col min="4593" max="4593" width="4.21875" style="144" customWidth="1"/>
    <col min="4594" max="4594" width="14.6640625" style="144" customWidth="1"/>
    <col min="4595" max="4595" width="4.21875" style="144" customWidth="1"/>
    <col min="4596" max="4596" width="14.6640625" style="144" customWidth="1"/>
    <col min="4597" max="4597" width="4.21875" style="144" customWidth="1"/>
    <col min="4598" max="4598" width="14.6640625" style="144" customWidth="1"/>
    <col min="4599" max="4837" width="8.88671875" style="144"/>
    <col min="4838" max="4838" width="10.77734375" style="144" customWidth="1"/>
    <col min="4839" max="4839" width="73.5546875" style="144" customWidth="1"/>
    <col min="4840" max="4840" width="14.6640625" style="144" customWidth="1"/>
    <col min="4841" max="4841" width="4.21875" style="144" customWidth="1"/>
    <col min="4842" max="4842" width="14.6640625" style="144" customWidth="1"/>
    <col min="4843" max="4843" width="4.21875" style="144" customWidth="1"/>
    <col min="4844" max="4844" width="14.6640625" style="144" customWidth="1"/>
    <col min="4845" max="4845" width="4.21875" style="144" customWidth="1"/>
    <col min="4846" max="4846" width="14.6640625" style="144" customWidth="1"/>
    <col min="4847" max="4847" width="4.21875" style="144" customWidth="1"/>
    <col min="4848" max="4848" width="14.6640625" style="144" customWidth="1"/>
    <col min="4849" max="4849" width="4.21875" style="144" customWidth="1"/>
    <col min="4850" max="4850" width="14.6640625" style="144" customWidth="1"/>
    <col min="4851" max="4851" width="4.21875" style="144" customWidth="1"/>
    <col min="4852" max="4852" width="14.6640625" style="144" customWidth="1"/>
    <col min="4853" max="4853" width="4.21875" style="144" customWidth="1"/>
    <col min="4854" max="4854" width="14.6640625" style="144" customWidth="1"/>
    <col min="4855" max="5093" width="8.88671875" style="144"/>
    <col min="5094" max="5094" width="10.77734375" style="144" customWidth="1"/>
    <col min="5095" max="5095" width="73.5546875" style="144" customWidth="1"/>
    <col min="5096" max="5096" width="14.6640625" style="144" customWidth="1"/>
    <col min="5097" max="5097" width="4.21875" style="144" customWidth="1"/>
    <col min="5098" max="5098" width="14.6640625" style="144" customWidth="1"/>
    <col min="5099" max="5099" width="4.21875" style="144" customWidth="1"/>
    <col min="5100" max="5100" width="14.6640625" style="144" customWidth="1"/>
    <col min="5101" max="5101" width="4.21875" style="144" customWidth="1"/>
    <col min="5102" max="5102" width="14.6640625" style="144" customWidth="1"/>
    <col min="5103" max="5103" width="4.21875" style="144" customWidth="1"/>
    <col min="5104" max="5104" width="14.6640625" style="144" customWidth="1"/>
    <col min="5105" max="5105" width="4.21875" style="144" customWidth="1"/>
    <col min="5106" max="5106" width="14.6640625" style="144" customWidth="1"/>
    <col min="5107" max="5107" width="4.21875" style="144" customWidth="1"/>
    <col min="5108" max="5108" width="14.6640625" style="144" customWidth="1"/>
    <col min="5109" max="5109" width="4.21875" style="144" customWidth="1"/>
    <col min="5110" max="5110" width="14.6640625" style="144" customWidth="1"/>
    <col min="5111" max="5349" width="8.88671875" style="144"/>
    <col min="5350" max="5350" width="10.77734375" style="144" customWidth="1"/>
    <col min="5351" max="5351" width="73.5546875" style="144" customWidth="1"/>
    <col min="5352" max="5352" width="14.6640625" style="144" customWidth="1"/>
    <col min="5353" max="5353" width="4.21875" style="144" customWidth="1"/>
    <col min="5354" max="5354" width="14.6640625" style="144" customWidth="1"/>
    <col min="5355" max="5355" width="4.21875" style="144" customWidth="1"/>
    <col min="5356" max="5356" width="14.6640625" style="144" customWidth="1"/>
    <col min="5357" max="5357" width="4.21875" style="144" customWidth="1"/>
    <col min="5358" max="5358" width="14.6640625" style="144" customWidth="1"/>
    <col min="5359" max="5359" width="4.21875" style="144" customWidth="1"/>
    <col min="5360" max="5360" width="14.6640625" style="144" customWidth="1"/>
    <col min="5361" max="5361" width="4.21875" style="144" customWidth="1"/>
    <col min="5362" max="5362" width="14.6640625" style="144" customWidth="1"/>
    <col min="5363" max="5363" width="4.21875" style="144" customWidth="1"/>
    <col min="5364" max="5364" width="14.6640625" style="144" customWidth="1"/>
    <col min="5365" max="5365" width="4.21875" style="144" customWidth="1"/>
    <col min="5366" max="5366" width="14.6640625" style="144" customWidth="1"/>
    <col min="5367" max="5605" width="8.88671875" style="144"/>
    <col min="5606" max="5606" width="10.77734375" style="144" customWidth="1"/>
    <col min="5607" max="5607" width="73.5546875" style="144" customWidth="1"/>
    <col min="5608" max="5608" width="14.6640625" style="144" customWidth="1"/>
    <col min="5609" max="5609" width="4.21875" style="144" customWidth="1"/>
    <col min="5610" max="5610" width="14.6640625" style="144" customWidth="1"/>
    <col min="5611" max="5611" width="4.21875" style="144" customWidth="1"/>
    <col min="5612" max="5612" width="14.6640625" style="144" customWidth="1"/>
    <col min="5613" max="5613" width="4.21875" style="144" customWidth="1"/>
    <col min="5614" max="5614" width="14.6640625" style="144" customWidth="1"/>
    <col min="5615" max="5615" width="4.21875" style="144" customWidth="1"/>
    <col min="5616" max="5616" width="14.6640625" style="144" customWidth="1"/>
    <col min="5617" max="5617" width="4.21875" style="144" customWidth="1"/>
    <col min="5618" max="5618" width="14.6640625" style="144" customWidth="1"/>
    <col min="5619" max="5619" width="4.21875" style="144" customWidth="1"/>
    <col min="5620" max="5620" width="14.6640625" style="144" customWidth="1"/>
    <col min="5621" max="5621" width="4.21875" style="144" customWidth="1"/>
    <col min="5622" max="5622" width="14.6640625" style="144" customWidth="1"/>
    <col min="5623" max="5861" width="8.88671875" style="144"/>
    <col min="5862" max="5862" width="10.77734375" style="144" customWidth="1"/>
    <col min="5863" max="5863" width="73.5546875" style="144" customWidth="1"/>
    <col min="5864" max="5864" width="14.6640625" style="144" customWidth="1"/>
    <col min="5865" max="5865" width="4.21875" style="144" customWidth="1"/>
    <col min="5866" max="5866" width="14.6640625" style="144" customWidth="1"/>
    <col min="5867" max="5867" width="4.21875" style="144" customWidth="1"/>
    <col min="5868" max="5868" width="14.6640625" style="144" customWidth="1"/>
    <col min="5869" max="5869" width="4.21875" style="144" customWidth="1"/>
    <col min="5870" max="5870" width="14.6640625" style="144" customWidth="1"/>
    <col min="5871" max="5871" width="4.21875" style="144" customWidth="1"/>
    <col min="5872" max="5872" width="14.6640625" style="144" customWidth="1"/>
    <col min="5873" max="5873" width="4.21875" style="144" customWidth="1"/>
    <col min="5874" max="5874" width="14.6640625" style="144" customWidth="1"/>
    <col min="5875" max="5875" width="4.21875" style="144" customWidth="1"/>
    <col min="5876" max="5876" width="14.6640625" style="144" customWidth="1"/>
    <col min="5877" max="5877" width="4.21875" style="144" customWidth="1"/>
    <col min="5878" max="5878" width="14.6640625" style="144" customWidth="1"/>
    <col min="5879" max="6117" width="8.88671875" style="144"/>
    <col min="6118" max="6118" width="10.77734375" style="144" customWidth="1"/>
    <col min="6119" max="6119" width="73.5546875" style="144" customWidth="1"/>
    <col min="6120" max="6120" width="14.6640625" style="144" customWidth="1"/>
    <col min="6121" max="6121" width="4.21875" style="144" customWidth="1"/>
    <col min="6122" max="6122" width="14.6640625" style="144" customWidth="1"/>
    <col min="6123" max="6123" width="4.21875" style="144" customWidth="1"/>
    <col min="6124" max="6124" width="14.6640625" style="144" customWidth="1"/>
    <col min="6125" max="6125" width="4.21875" style="144" customWidth="1"/>
    <col min="6126" max="6126" width="14.6640625" style="144" customWidth="1"/>
    <col min="6127" max="6127" width="4.21875" style="144" customWidth="1"/>
    <col min="6128" max="6128" width="14.6640625" style="144" customWidth="1"/>
    <col min="6129" max="6129" width="4.21875" style="144" customWidth="1"/>
    <col min="6130" max="6130" width="14.6640625" style="144" customWidth="1"/>
    <col min="6131" max="6131" width="4.21875" style="144" customWidth="1"/>
    <col min="6132" max="6132" width="14.6640625" style="144" customWidth="1"/>
    <col min="6133" max="6133" width="4.21875" style="144" customWidth="1"/>
    <col min="6134" max="6134" width="14.6640625" style="144" customWidth="1"/>
    <col min="6135" max="6373" width="8.88671875" style="144"/>
    <col min="6374" max="6374" width="10.77734375" style="144" customWidth="1"/>
    <col min="6375" max="6375" width="73.5546875" style="144" customWidth="1"/>
    <col min="6376" max="6376" width="14.6640625" style="144" customWidth="1"/>
    <col min="6377" max="6377" width="4.21875" style="144" customWidth="1"/>
    <col min="6378" max="6378" width="14.6640625" style="144" customWidth="1"/>
    <col min="6379" max="6379" width="4.21875" style="144" customWidth="1"/>
    <col min="6380" max="6380" width="14.6640625" style="144" customWidth="1"/>
    <col min="6381" max="6381" width="4.21875" style="144" customWidth="1"/>
    <col min="6382" max="6382" width="14.6640625" style="144" customWidth="1"/>
    <col min="6383" max="6383" width="4.21875" style="144" customWidth="1"/>
    <col min="6384" max="6384" width="14.6640625" style="144" customWidth="1"/>
    <col min="6385" max="6385" width="4.21875" style="144" customWidth="1"/>
    <col min="6386" max="6386" width="14.6640625" style="144" customWidth="1"/>
    <col min="6387" max="6387" width="4.21875" style="144" customWidth="1"/>
    <col min="6388" max="6388" width="14.6640625" style="144" customWidth="1"/>
    <col min="6389" max="6389" width="4.21875" style="144" customWidth="1"/>
    <col min="6390" max="6390" width="14.6640625" style="144" customWidth="1"/>
    <col min="6391" max="6629" width="8.88671875" style="144"/>
    <col min="6630" max="6630" width="10.77734375" style="144" customWidth="1"/>
    <col min="6631" max="6631" width="73.5546875" style="144" customWidth="1"/>
    <col min="6632" max="6632" width="14.6640625" style="144" customWidth="1"/>
    <col min="6633" max="6633" width="4.21875" style="144" customWidth="1"/>
    <col min="6634" max="6634" width="14.6640625" style="144" customWidth="1"/>
    <col min="6635" max="6635" width="4.21875" style="144" customWidth="1"/>
    <col min="6636" max="6636" width="14.6640625" style="144" customWidth="1"/>
    <col min="6637" max="6637" width="4.21875" style="144" customWidth="1"/>
    <col min="6638" max="6638" width="14.6640625" style="144" customWidth="1"/>
    <col min="6639" max="6639" width="4.21875" style="144" customWidth="1"/>
    <col min="6640" max="6640" width="14.6640625" style="144" customWidth="1"/>
    <col min="6641" max="6641" width="4.21875" style="144" customWidth="1"/>
    <col min="6642" max="6642" width="14.6640625" style="144" customWidth="1"/>
    <col min="6643" max="6643" width="4.21875" style="144" customWidth="1"/>
    <col min="6644" max="6644" width="14.6640625" style="144" customWidth="1"/>
    <col min="6645" max="6645" width="4.21875" style="144" customWidth="1"/>
    <col min="6646" max="6646" width="14.6640625" style="144" customWidth="1"/>
    <col min="6647" max="6885" width="8.88671875" style="144"/>
    <col min="6886" max="6886" width="10.77734375" style="144" customWidth="1"/>
    <col min="6887" max="6887" width="73.5546875" style="144" customWidth="1"/>
    <col min="6888" max="6888" width="14.6640625" style="144" customWidth="1"/>
    <col min="6889" max="6889" width="4.21875" style="144" customWidth="1"/>
    <col min="6890" max="6890" width="14.6640625" style="144" customWidth="1"/>
    <col min="6891" max="6891" width="4.21875" style="144" customWidth="1"/>
    <col min="6892" max="6892" width="14.6640625" style="144" customWidth="1"/>
    <col min="6893" max="6893" width="4.21875" style="144" customWidth="1"/>
    <col min="6894" max="6894" width="14.6640625" style="144" customWidth="1"/>
    <col min="6895" max="6895" width="4.21875" style="144" customWidth="1"/>
    <col min="6896" max="6896" width="14.6640625" style="144" customWidth="1"/>
    <col min="6897" max="6897" width="4.21875" style="144" customWidth="1"/>
    <col min="6898" max="6898" width="14.6640625" style="144" customWidth="1"/>
    <col min="6899" max="6899" width="4.21875" style="144" customWidth="1"/>
    <col min="6900" max="6900" width="14.6640625" style="144" customWidth="1"/>
    <col min="6901" max="6901" width="4.21875" style="144" customWidth="1"/>
    <col min="6902" max="6902" width="14.6640625" style="144" customWidth="1"/>
    <col min="6903" max="7141" width="8.88671875" style="144"/>
    <col min="7142" max="7142" width="10.77734375" style="144" customWidth="1"/>
    <col min="7143" max="7143" width="73.5546875" style="144" customWidth="1"/>
    <col min="7144" max="7144" width="14.6640625" style="144" customWidth="1"/>
    <col min="7145" max="7145" width="4.21875" style="144" customWidth="1"/>
    <col min="7146" max="7146" width="14.6640625" style="144" customWidth="1"/>
    <col min="7147" max="7147" width="4.21875" style="144" customWidth="1"/>
    <col min="7148" max="7148" width="14.6640625" style="144" customWidth="1"/>
    <col min="7149" max="7149" width="4.21875" style="144" customWidth="1"/>
    <col min="7150" max="7150" width="14.6640625" style="144" customWidth="1"/>
    <col min="7151" max="7151" width="4.21875" style="144" customWidth="1"/>
    <col min="7152" max="7152" width="14.6640625" style="144" customWidth="1"/>
    <col min="7153" max="7153" width="4.21875" style="144" customWidth="1"/>
    <col min="7154" max="7154" width="14.6640625" style="144" customWidth="1"/>
    <col min="7155" max="7155" width="4.21875" style="144" customWidth="1"/>
    <col min="7156" max="7156" width="14.6640625" style="144" customWidth="1"/>
    <col min="7157" max="7157" width="4.21875" style="144" customWidth="1"/>
    <col min="7158" max="7158" width="14.6640625" style="144" customWidth="1"/>
    <col min="7159" max="7397" width="8.88671875" style="144"/>
    <col min="7398" max="7398" width="10.77734375" style="144" customWidth="1"/>
    <col min="7399" max="7399" width="73.5546875" style="144" customWidth="1"/>
    <col min="7400" max="7400" width="14.6640625" style="144" customWidth="1"/>
    <col min="7401" max="7401" width="4.21875" style="144" customWidth="1"/>
    <col min="7402" max="7402" width="14.6640625" style="144" customWidth="1"/>
    <col min="7403" max="7403" width="4.21875" style="144" customWidth="1"/>
    <col min="7404" max="7404" width="14.6640625" style="144" customWidth="1"/>
    <col min="7405" max="7405" width="4.21875" style="144" customWidth="1"/>
    <col min="7406" max="7406" width="14.6640625" style="144" customWidth="1"/>
    <col min="7407" max="7407" width="4.21875" style="144" customWidth="1"/>
    <col min="7408" max="7408" width="14.6640625" style="144" customWidth="1"/>
    <col min="7409" max="7409" width="4.21875" style="144" customWidth="1"/>
    <col min="7410" max="7410" width="14.6640625" style="144" customWidth="1"/>
    <col min="7411" max="7411" width="4.21875" style="144" customWidth="1"/>
    <col min="7412" max="7412" width="14.6640625" style="144" customWidth="1"/>
    <col min="7413" max="7413" width="4.21875" style="144" customWidth="1"/>
    <col min="7414" max="7414" width="14.6640625" style="144" customWidth="1"/>
    <col min="7415" max="7653" width="8.88671875" style="144"/>
    <col min="7654" max="7654" width="10.77734375" style="144" customWidth="1"/>
    <col min="7655" max="7655" width="73.5546875" style="144" customWidth="1"/>
    <col min="7656" max="7656" width="14.6640625" style="144" customWidth="1"/>
    <col min="7657" max="7657" width="4.21875" style="144" customWidth="1"/>
    <col min="7658" max="7658" width="14.6640625" style="144" customWidth="1"/>
    <col min="7659" max="7659" width="4.21875" style="144" customWidth="1"/>
    <col min="7660" max="7660" width="14.6640625" style="144" customWidth="1"/>
    <col min="7661" max="7661" width="4.21875" style="144" customWidth="1"/>
    <col min="7662" max="7662" width="14.6640625" style="144" customWidth="1"/>
    <col min="7663" max="7663" width="4.21875" style="144" customWidth="1"/>
    <col min="7664" max="7664" width="14.6640625" style="144" customWidth="1"/>
    <col min="7665" max="7665" width="4.21875" style="144" customWidth="1"/>
    <col min="7666" max="7666" width="14.6640625" style="144" customWidth="1"/>
    <col min="7667" max="7667" width="4.21875" style="144" customWidth="1"/>
    <col min="7668" max="7668" width="14.6640625" style="144" customWidth="1"/>
    <col min="7669" max="7669" width="4.21875" style="144" customWidth="1"/>
    <col min="7670" max="7670" width="14.6640625" style="144" customWidth="1"/>
    <col min="7671" max="7909" width="8.88671875" style="144"/>
    <col min="7910" max="7910" width="10.77734375" style="144" customWidth="1"/>
    <col min="7911" max="7911" width="73.5546875" style="144" customWidth="1"/>
    <col min="7912" max="7912" width="14.6640625" style="144" customWidth="1"/>
    <col min="7913" max="7913" width="4.21875" style="144" customWidth="1"/>
    <col min="7914" max="7914" width="14.6640625" style="144" customWidth="1"/>
    <col min="7915" max="7915" width="4.21875" style="144" customWidth="1"/>
    <col min="7916" max="7916" width="14.6640625" style="144" customWidth="1"/>
    <col min="7917" max="7917" width="4.21875" style="144" customWidth="1"/>
    <col min="7918" max="7918" width="14.6640625" style="144" customWidth="1"/>
    <col min="7919" max="7919" width="4.21875" style="144" customWidth="1"/>
    <col min="7920" max="7920" width="14.6640625" style="144" customWidth="1"/>
    <col min="7921" max="7921" width="4.21875" style="144" customWidth="1"/>
    <col min="7922" max="7922" width="14.6640625" style="144" customWidth="1"/>
    <col min="7923" max="7923" width="4.21875" style="144" customWidth="1"/>
    <col min="7924" max="7924" width="14.6640625" style="144" customWidth="1"/>
    <col min="7925" max="7925" width="4.21875" style="144" customWidth="1"/>
    <col min="7926" max="7926" width="14.6640625" style="144" customWidth="1"/>
    <col min="7927" max="8165" width="8.88671875" style="144"/>
    <col min="8166" max="8166" width="10.77734375" style="144" customWidth="1"/>
    <col min="8167" max="8167" width="73.5546875" style="144" customWidth="1"/>
    <col min="8168" max="8168" width="14.6640625" style="144" customWidth="1"/>
    <col min="8169" max="8169" width="4.21875" style="144" customWidth="1"/>
    <col min="8170" max="8170" width="14.6640625" style="144" customWidth="1"/>
    <col min="8171" max="8171" width="4.21875" style="144" customWidth="1"/>
    <col min="8172" max="8172" width="14.6640625" style="144" customWidth="1"/>
    <col min="8173" max="8173" width="4.21875" style="144" customWidth="1"/>
    <col min="8174" max="8174" width="14.6640625" style="144" customWidth="1"/>
    <col min="8175" max="8175" width="4.21875" style="144" customWidth="1"/>
    <col min="8176" max="8176" width="14.6640625" style="144" customWidth="1"/>
    <col min="8177" max="8177" width="4.21875" style="144" customWidth="1"/>
    <col min="8178" max="8178" width="14.6640625" style="144" customWidth="1"/>
    <col min="8179" max="8179" width="4.21875" style="144" customWidth="1"/>
    <col min="8180" max="8180" width="14.6640625" style="144" customWidth="1"/>
    <col min="8181" max="8181" width="4.21875" style="144" customWidth="1"/>
    <col min="8182" max="8182" width="14.6640625" style="144" customWidth="1"/>
    <col min="8183" max="8421" width="8.88671875" style="144"/>
    <col min="8422" max="8422" width="10.77734375" style="144" customWidth="1"/>
    <col min="8423" max="8423" width="73.5546875" style="144" customWidth="1"/>
    <col min="8424" max="8424" width="14.6640625" style="144" customWidth="1"/>
    <col min="8425" max="8425" width="4.21875" style="144" customWidth="1"/>
    <col min="8426" max="8426" width="14.6640625" style="144" customWidth="1"/>
    <col min="8427" max="8427" width="4.21875" style="144" customWidth="1"/>
    <col min="8428" max="8428" width="14.6640625" style="144" customWidth="1"/>
    <col min="8429" max="8429" width="4.21875" style="144" customWidth="1"/>
    <col min="8430" max="8430" width="14.6640625" style="144" customWidth="1"/>
    <col min="8431" max="8431" width="4.21875" style="144" customWidth="1"/>
    <col min="8432" max="8432" width="14.6640625" style="144" customWidth="1"/>
    <col min="8433" max="8433" width="4.21875" style="144" customWidth="1"/>
    <col min="8434" max="8434" width="14.6640625" style="144" customWidth="1"/>
    <col min="8435" max="8435" width="4.21875" style="144" customWidth="1"/>
    <col min="8436" max="8436" width="14.6640625" style="144" customWidth="1"/>
    <col min="8437" max="8437" width="4.21875" style="144" customWidth="1"/>
    <col min="8438" max="8438" width="14.6640625" style="144" customWidth="1"/>
    <col min="8439" max="8677" width="8.88671875" style="144"/>
    <col min="8678" max="8678" width="10.77734375" style="144" customWidth="1"/>
    <col min="8679" max="8679" width="73.5546875" style="144" customWidth="1"/>
    <col min="8680" max="8680" width="14.6640625" style="144" customWidth="1"/>
    <col min="8681" max="8681" width="4.21875" style="144" customWidth="1"/>
    <col min="8682" max="8682" width="14.6640625" style="144" customWidth="1"/>
    <col min="8683" max="8683" width="4.21875" style="144" customWidth="1"/>
    <col min="8684" max="8684" width="14.6640625" style="144" customWidth="1"/>
    <col min="8685" max="8685" width="4.21875" style="144" customWidth="1"/>
    <col min="8686" max="8686" width="14.6640625" style="144" customWidth="1"/>
    <col min="8687" max="8687" width="4.21875" style="144" customWidth="1"/>
    <col min="8688" max="8688" width="14.6640625" style="144" customWidth="1"/>
    <col min="8689" max="8689" width="4.21875" style="144" customWidth="1"/>
    <col min="8690" max="8690" width="14.6640625" style="144" customWidth="1"/>
    <col min="8691" max="8691" width="4.21875" style="144" customWidth="1"/>
    <col min="8692" max="8692" width="14.6640625" style="144" customWidth="1"/>
    <col min="8693" max="8693" width="4.21875" style="144" customWidth="1"/>
    <col min="8694" max="8694" width="14.6640625" style="144" customWidth="1"/>
    <col min="8695" max="8933" width="8.88671875" style="144"/>
    <col min="8934" max="8934" width="10.77734375" style="144" customWidth="1"/>
    <col min="8935" max="8935" width="73.5546875" style="144" customWidth="1"/>
    <col min="8936" max="8936" width="14.6640625" style="144" customWidth="1"/>
    <col min="8937" max="8937" width="4.21875" style="144" customWidth="1"/>
    <col min="8938" max="8938" width="14.6640625" style="144" customWidth="1"/>
    <col min="8939" max="8939" width="4.21875" style="144" customWidth="1"/>
    <col min="8940" max="8940" width="14.6640625" style="144" customWidth="1"/>
    <col min="8941" max="8941" width="4.21875" style="144" customWidth="1"/>
    <col min="8942" max="8942" width="14.6640625" style="144" customWidth="1"/>
    <col min="8943" max="8943" width="4.21875" style="144" customWidth="1"/>
    <col min="8944" max="8944" width="14.6640625" style="144" customWidth="1"/>
    <col min="8945" max="8945" width="4.21875" style="144" customWidth="1"/>
    <col min="8946" max="8946" width="14.6640625" style="144" customWidth="1"/>
    <col min="8947" max="8947" width="4.21875" style="144" customWidth="1"/>
    <col min="8948" max="8948" width="14.6640625" style="144" customWidth="1"/>
    <col min="8949" max="8949" width="4.21875" style="144" customWidth="1"/>
    <col min="8950" max="8950" width="14.6640625" style="144" customWidth="1"/>
    <col min="8951" max="9189" width="8.88671875" style="144"/>
    <col min="9190" max="9190" width="10.77734375" style="144" customWidth="1"/>
    <col min="9191" max="9191" width="73.5546875" style="144" customWidth="1"/>
    <col min="9192" max="9192" width="14.6640625" style="144" customWidth="1"/>
    <col min="9193" max="9193" width="4.21875" style="144" customWidth="1"/>
    <col min="9194" max="9194" width="14.6640625" style="144" customWidth="1"/>
    <col min="9195" max="9195" width="4.21875" style="144" customWidth="1"/>
    <col min="9196" max="9196" width="14.6640625" style="144" customWidth="1"/>
    <col min="9197" max="9197" width="4.21875" style="144" customWidth="1"/>
    <col min="9198" max="9198" width="14.6640625" style="144" customWidth="1"/>
    <col min="9199" max="9199" width="4.21875" style="144" customWidth="1"/>
    <col min="9200" max="9200" width="14.6640625" style="144" customWidth="1"/>
    <col min="9201" max="9201" width="4.21875" style="144" customWidth="1"/>
    <col min="9202" max="9202" width="14.6640625" style="144" customWidth="1"/>
    <col min="9203" max="9203" width="4.21875" style="144" customWidth="1"/>
    <col min="9204" max="9204" width="14.6640625" style="144" customWidth="1"/>
    <col min="9205" max="9205" width="4.21875" style="144" customWidth="1"/>
    <col min="9206" max="9206" width="14.6640625" style="144" customWidth="1"/>
    <col min="9207" max="9445" width="8.88671875" style="144"/>
    <col min="9446" max="9446" width="10.77734375" style="144" customWidth="1"/>
    <col min="9447" max="9447" width="73.5546875" style="144" customWidth="1"/>
    <col min="9448" max="9448" width="14.6640625" style="144" customWidth="1"/>
    <col min="9449" max="9449" width="4.21875" style="144" customWidth="1"/>
    <col min="9450" max="9450" width="14.6640625" style="144" customWidth="1"/>
    <col min="9451" max="9451" width="4.21875" style="144" customWidth="1"/>
    <col min="9452" max="9452" width="14.6640625" style="144" customWidth="1"/>
    <col min="9453" max="9453" width="4.21875" style="144" customWidth="1"/>
    <col min="9454" max="9454" width="14.6640625" style="144" customWidth="1"/>
    <col min="9455" max="9455" width="4.21875" style="144" customWidth="1"/>
    <col min="9456" max="9456" width="14.6640625" style="144" customWidth="1"/>
    <col min="9457" max="9457" width="4.21875" style="144" customWidth="1"/>
    <col min="9458" max="9458" width="14.6640625" style="144" customWidth="1"/>
    <col min="9459" max="9459" width="4.21875" style="144" customWidth="1"/>
    <col min="9460" max="9460" width="14.6640625" style="144" customWidth="1"/>
    <col min="9461" max="9461" width="4.21875" style="144" customWidth="1"/>
    <col min="9462" max="9462" width="14.6640625" style="144" customWidth="1"/>
    <col min="9463" max="9701" width="8.88671875" style="144"/>
    <col min="9702" max="9702" width="10.77734375" style="144" customWidth="1"/>
    <col min="9703" max="9703" width="73.5546875" style="144" customWidth="1"/>
    <col min="9704" max="9704" width="14.6640625" style="144" customWidth="1"/>
    <col min="9705" max="9705" width="4.21875" style="144" customWidth="1"/>
    <col min="9706" max="9706" width="14.6640625" style="144" customWidth="1"/>
    <col min="9707" max="9707" width="4.21875" style="144" customWidth="1"/>
    <col min="9708" max="9708" width="14.6640625" style="144" customWidth="1"/>
    <col min="9709" max="9709" width="4.21875" style="144" customWidth="1"/>
    <col min="9710" max="9710" width="14.6640625" style="144" customWidth="1"/>
    <col min="9711" max="9711" width="4.21875" style="144" customWidth="1"/>
    <col min="9712" max="9712" width="14.6640625" style="144" customWidth="1"/>
    <col min="9713" max="9713" width="4.21875" style="144" customWidth="1"/>
    <col min="9714" max="9714" width="14.6640625" style="144" customWidth="1"/>
    <col min="9715" max="9715" width="4.21875" style="144" customWidth="1"/>
    <col min="9716" max="9716" width="14.6640625" style="144" customWidth="1"/>
    <col min="9717" max="9717" width="4.21875" style="144" customWidth="1"/>
    <col min="9718" max="9718" width="14.6640625" style="144" customWidth="1"/>
    <col min="9719" max="9957" width="8.88671875" style="144"/>
    <col min="9958" max="9958" width="10.77734375" style="144" customWidth="1"/>
    <col min="9959" max="9959" width="73.5546875" style="144" customWidth="1"/>
    <col min="9960" max="9960" width="14.6640625" style="144" customWidth="1"/>
    <col min="9961" max="9961" width="4.21875" style="144" customWidth="1"/>
    <col min="9962" max="9962" width="14.6640625" style="144" customWidth="1"/>
    <col min="9963" max="9963" width="4.21875" style="144" customWidth="1"/>
    <col min="9964" max="9964" width="14.6640625" style="144" customWidth="1"/>
    <col min="9965" max="9965" width="4.21875" style="144" customWidth="1"/>
    <col min="9966" max="9966" width="14.6640625" style="144" customWidth="1"/>
    <col min="9967" max="9967" width="4.21875" style="144" customWidth="1"/>
    <col min="9968" max="9968" width="14.6640625" style="144" customWidth="1"/>
    <col min="9969" max="9969" width="4.21875" style="144" customWidth="1"/>
    <col min="9970" max="9970" width="14.6640625" style="144" customWidth="1"/>
    <col min="9971" max="9971" width="4.21875" style="144" customWidth="1"/>
    <col min="9972" max="9972" width="14.6640625" style="144" customWidth="1"/>
    <col min="9973" max="9973" width="4.21875" style="144" customWidth="1"/>
    <col min="9974" max="9974" width="14.6640625" style="144" customWidth="1"/>
    <col min="9975" max="10213" width="8.88671875" style="144"/>
    <col min="10214" max="10214" width="10.77734375" style="144" customWidth="1"/>
    <col min="10215" max="10215" width="73.5546875" style="144" customWidth="1"/>
    <col min="10216" max="10216" width="14.6640625" style="144" customWidth="1"/>
    <col min="10217" max="10217" width="4.21875" style="144" customWidth="1"/>
    <col min="10218" max="10218" width="14.6640625" style="144" customWidth="1"/>
    <col min="10219" max="10219" width="4.21875" style="144" customWidth="1"/>
    <col min="10220" max="10220" width="14.6640625" style="144" customWidth="1"/>
    <col min="10221" max="10221" width="4.21875" style="144" customWidth="1"/>
    <col min="10222" max="10222" width="14.6640625" style="144" customWidth="1"/>
    <col min="10223" max="10223" width="4.21875" style="144" customWidth="1"/>
    <col min="10224" max="10224" width="14.6640625" style="144" customWidth="1"/>
    <col min="10225" max="10225" width="4.21875" style="144" customWidth="1"/>
    <col min="10226" max="10226" width="14.6640625" style="144" customWidth="1"/>
    <col min="10227" max="10227" width="4.21875" style="144" customWidth="1"/>
    <col min="10228" max="10228" width="14.6640625" style="144" customWidth="1"/>
    <col min="10229" max="10229" width="4.21875" style="144" customWidth="1"/>
    <col min="10230" max="10230" width="14.6640625" style="144" customWidth="1"/>
    <col min="10231" max="10469" width="8.88671875" style="144"/>
    <col min="10470" max="10470" width="10.77734375" style="144" customWidth="1"/>
    <col min="10471" max="10471" width="73.5546875" style="144" customWidth="1"/>
    <col min="10472" max="10472" width="14.6640625" style="144" customWidth="1"/>
    <col min="10473" max="10473" width="4.21875" style="144" customWidth="1"/>
    <col min="10474" max="10474" width="14.6640625" style="144" customWidth="1"/>
    <col min="10475" max="10475" width="4.21875" style="144" customWidth="1"/>
    <col min="10476" max="10476" width="14.6640625" style="144" customWidth="1"/>
    <col min="10477" max="10477" width="4.21875" style="144" customWidth="1"/>
    <col min="10478" max="10478" width="14.6640625" style="144" customWidth="1"/>
    <col min="10479" max="10479" width="4.21875" style="144" customWidth="1"/>
    <col min="10480" max="10480" width="14.6640625" style="144" customWidth="1"/>
    <col min="10481" max="10481" width="4.21875" style="144" customWidth="1"/>
    <col min="10482" max="10482" width="14.6640625" style="144" customWidth="1"/>
    <col min="10483" max="10483" width="4.21875" style="144" customWidth="1"/>
    <col min="10484" max="10484" width="14.6640625" style="144" customWidth="1"/>
    <col min="10485" max="10485" width="4.21875" style="144" customWidth="1"/>
    <col min="10486" max="10486" width="14.6640625" style="144" customWidth="1"/>
    <col min="10487" max="10725" width="8.88671875" style="144"/>
    <col min="10726" max="10726" width="10.77734375" style="144" customWidth="1"/>
    <col min="10727" max="10727" width="73.5546875" style="144" customWidth="1"/>
    <col min="10728" max="10728" width="14.6640625" style="144" customWidth="1"/>
    <col min="10729" max="10729" width="4.21875" style="144" customWidth="1"/>
    <col min="10730" max="10730" width="14.6640625" style="144" customWidth="1"/>
    <col min="10731" max="10731" width="4.21875" style="144" customWidth="1"/>
    <col min="10732" max="10732" width="14.6640625" style="144" customWidth="1"/>
    <col min="10733" max="10733" width="4.21875" style="144" customWidth="1"/>
    <col min="10734" max="10734" width="14.6640625" style="144" customWidth="1"/>
    <col min="10735" max="10735" width="4.21875" style="144" customWidth="1"/>
    <col min="10736" max="10736" width="14.6640625" style="144" customWidth="1"/>
    <col min="10737" max="10737" width="4.21875" style="144" customWidth="1"/>
    <col min="10738" max="10738" width="14.6640625" style="144" customWidth="1"/>
    <col min="10739" max="10739" width="4.21875" style="144" customWidth="1"/>
    <col min="10740" max="10740" width="14.6640625" style="144" customWidth="1"/>
    <col min="10741" max="10741" width="4.21875" style="144" customWidth="1"/>
    <col min="10742" max="10742" width="14.6640625" style="144" customWidth="1"/>
    <col min="10743" max="10981" width="8.88671875" style="144"/>
    <col min="10982" max="10982" width="10.77734375" style="144" customWidth="1"/>
    <col min="10983" max="10983" width="73.5546875" style="144" customWidth="1"/>
    <col min="10984" max="10984" width="14.6640625" style="144" customWidth="1"/>
    <col min="10985" max="10985" width="4.21875" style="144" customWidth="1"/>
    <col min="10986" max="10986" width="14.6640625" style="144" customWidth="1"/>
    <col min="10987" max="10987" width="4.21875" style="144" customWidth="1"/>
    <col min="10988" max="10988" width="14.6640625" style="144" customWidth="1"/>
    <col min="10989" max="10989" width="4.21875" style="144" customWidth="1"/>
    <col min="10990" max="10990" width="14.6640625" style="144" customWidth="1"/>
    <col min="10991" max="10991" width="4.21875" style="144" customWidth="1"/>
    <col min="10992" max="10992" width="14.6640625" style="144" customWidth="1"/>
    <col min="10993" max="10993" width="4.21875" style="144" customWidth="1"/>
    <col min="10994" max="10994" width="14.6640625" style="144" customWidth="1"/>
    <col min="10995" max="10995" width="4.21875" style="144" customWidth="1"/>
    <col min="10996" max="10996" width="14.6640625" style="144" customWidth="1"/>
    <col min="10997" max="10997" width="4.21875" style="144" customWidth="1"/>
    <col min="10998" max="10998" width="14.6640625" style="144" customWidth="1"/>
    <col min="10999" max="11237" width="8.88671875" style="144"/>
    <col min="11238" max="11238" width="10.77734375" style="144" customWidth="1"/>
    <col min="11239" max="11239" width="73.5546875" style="144" customWidth="1"/>
    <col min="11240" max="11240" width="14.6640625" style="144" customWidth="1"/>
    <col min="11241" max="11241" width="4.21875" style="144" customWidth="1"/>
    <col min="11242" max="11242" width="14.6640625" style="144" customWidth="1"/>
    <col min="11243" max="11243" width="4.21875" style="144" customWidth="1"/>
    <col min="11244" max="11244" width="14.6640625" style="144" customWidth="1"/>
    <col min="11245" max="11245" width="4.21875" style="144" customWidth="1"/>
    <col min="11246" max="11246" width="14.6640625" style="144" customWidth="1"/>
    <col min="11247" max="11247" width="4.21875" style="144" customWidth="1"/>
    <col min="11248" max="11248" width="14.6640625" style="144" customWidth="1"/>
    <col min="11249" max="11249" width="4.21875" style="144" customWidth="1"/>
    <col min="11250" max="11250" width="14.6640625" style="144" customWidth="1"/>
    <col min="11251" max="11251" width="4.21875" style="144" customWidth="1"/>
    <col min="11252" max="11252" width="14.6640625" style="144" customWidth="1"/>
    <col min="11253" max="11253" width="4.21875" style="144" customWidth="1"/>
    <col min="11254" max="11254" width="14.6640625" style="144" customWidth="1"/>
    <col min="11255" max="11493" width="8.88671875" style="144"/>
    <col min="11494" max="11494" width="10.77734375" style="144" customWidth="1"/>
    <col min="11495" max="11495" width="73.5546875" style="144" customWidth="1"/>
    <col min="11496" max="11496" width="14.6640625" style="144" customWidth="1"/>
    <col min="11497" max="11497" width="4.21875" style="144" customWidth="1"/>
    <col min="11498" max="11498" width="14.6640625" style="144" customWidth="1"/>
    <col min="11499" max="11499" width="4.21875" style="144" customWidth="1"/>
    <col min="11500" max="11500" width="14.6640625" style="144" customWidth="1"/>
    <col min="11501" max="11501" width="4.21875" style="144" customWidth="1"/>
    <col min="11502" max="11502" width="14.6640625" style="144" customWidth="1"/>
    <col min="11503" max="11503" width="4.21875" style="144" customWidth="1"/>
    <col min="11504" max="11504" width="14.6640625" style="144" customWidth="1"/>
    <col min="11505" max="11505" width="4.21875" style="144" customWidth="1"/>
    <col min="11506" max="11506" width="14.6640625" style="144" customWidth="1"/>
    <col min="11507" max="11507" width="4.21875" style="144" customWidth="1"/>
    <col min="11508" max="11508" width="14.6640625" style="144" customWidth="1"/>
    <col min="11509" max="11509" width="4.21875" style="144" customWidth="1"/>
    <col min="11510" max="11510" width="14.6640625" style="144" customWidth="1"/>
    <col min="11511" max="11749" width="8.88671875" style="144"/>
    <col min="11750" max="11750" width="10.77734375" style="144" customWidth="1"/>
    <col min="11751" max="11751" width="73.5546875" style="144" customWidth="1"/>
    <col min="11752" max="11752" width="14.6640625" style="144" customWidth="1"/>
    <col min="11753" max="11753" width="4.21875" style="144" customWidth="1"/>
    <col min="11754" max="11754" width="14.6640625" style="144" customWidth="1"/>
    <col min="11755" max="11755" width="4.21875" style="144" customWidth="1"/>
    <col min="11756" max="11756" width="14.6640625" style="144" customWidth="1"/>
    <col min="11757" max="11757" width="4.21875" style="144" customWidth="1"/>
    <col min="11758" max="11758" width="14.6640625" style="144" customWidth="1"/>
    <col min="11759" max="11759" width="4.21875" style="144" customWidth="1"/>
    <col min="11760" max="11760" width="14.6640625" style="144" customWidth="1"/>
    <col min="11761" max="11761" width="4.21875" style="144" customWidth="1"/>
    <col min="11762" max="11762" width="14.6640625" style="144" customWidth="1"/>
    <col min="11763" max="11763" width="4.21875" style="144" customWidth="1"/>
    <col min="11764" max="11764" width="14.6640625" style="144" customWidth="1"/>
    <col min="11765" max="11765" width="4.21875" style="144" customWidth="1"/>
    <col min="11766" max="11766" width="14.6640625" style="144" customWidth="1"/>
    <col min="11767" max="12005" width="8.88671875" style="144"/>
    <col min="12006" max="12006" width="10.77734375" style="144" customWidth="1"/>
    <col min="12007" max="12007" width="73.5546875" style="144" customWidth="1"/>
    <col min="12008" max="12008" width="14.6640625" style="144" customWidth="1"/>
    <col min="12009" max="12009" width="4.21875" style="144" customWidth="1"/>
    <col min="12010" max="12010" width="14.6640625" style="144" customWidth="1"/>
    <col min="12011" max="12011" width="4.21875" style="144" customWidth="1"/>
    <col min="12012" max="12012" width="14.6640625" style="144" customWidth="1"/>
    <col min="12013" max="12013" width="4.21875" style="144" customWidth="1"/>
    <col min="12014" max="12014" width="14.6640625" style="144" customWidth="1"/>
    <col min="12015" max="12015" width="4.21875" style="144" customWidth="1"/>
    <col min="12016" max="12016" width="14.6640625" style="144" customWidth="1"/>
    <col min="12017" max="12017" width="4.21875" style="144" customWidth="1"/>
    <col min="12018" max="12018" width="14.6640625" style="144" customWidth="1"/>
    <col min="12019" max="12019" width="4.21875" style="144" customWidth="1"/>
    <col min="12020" max="12020" width="14.6640625" style="144" customWidth="1"/>
    <col min="12021" max="12021" width="4.21875" style="144" customWidth="1"/>
    <col min="12022" max="12022" width="14.6640625" style="144" customWidth="1"/>
    <col min="12023" max="12261" width="8.88671875" style="144"/>
    <col min="12262" max="12262" width="10.77734375" style="144" customWidth="1"/>
    <col min="12263" max="12263" width="73.5546875" style="144" customWidth="1"/>
    <col min="12264" max="12264" width="14.6640625" style="144" customWidth="1"/>
    <col min="12265" max="12265" width="4.21875" style="144" customWidth="1"/>
    <col min="12266" max="12266" width="14.6640625" style="144" customWidth="1"/>
    <col min="12267" max="12267" width="4.21875" style="144" customWidth="1"/>
    <col min="12268" max="12268" width="14.6640625" style="144" customWidth="1"/>
    <col min="12269" max="12269" width="4.21875" style="144" customWidth="1"/>
    <col min="12270" max="12270" width="14.6640625" style="144" customWidth="1"/>
    <col min="12271" max="12271" width="4.21875" style="144" customWidth="1"/>
    <col min="12272" max="12272" width="14.6640625" style="144" customWidth="1"/>
    <col min="12273" max="12273" width="4.21875" style="144" customWidth="1"/>
    <col min="12274" max="12274" width="14.6640625" style="144" customWidth="1"/>
    <col min="12275" max="12275" width="4.21875" style="144" customWidth="1"/>
    <col min="12276" max="12276" width="14.6640625" style="144" customWidth="1"/>
    <col min="12277" max="12277" width="4.21875" style="144" customWidth="1"/>
    <col min="12278" max="12278" width="14.6640625" style="144" customWidth="1"/>
    <col min="12279" max="12517" width="8.88671875" style="144"/>
    <col min="12518" max="12518" width="10.77734375" style="144" customWidth="1"/>
    <col min="12519" max="12519" width="73.5546875" style="144" customWidth="1"/>
    <col min="12520" max="12520" width="14.6640625" style="144" customWidth="1"/>
    <col min="12521" max="12521" width="4.21875" style="144" customWidth="1"/>
    <col min="12522" max="12522" width="14.6640625" style="144" customWidth="1"/>
    <col min="12523" max="12523" width="4.21875" style="144" customWidth="1"/>
    <col min="12524" max="12524" width="14.6640625" style="144" customWidth="1"/>
    <col min="12525" max="12525" width="4.21875" style="144" customWidth="1"/>
    <col min="12526" max="12526" width="14.6640625" style="144" customWidth="1"/>
    <col min="12527" max="12527" width="4.21875" style="144" customWidth="1"/>
    <col min="12528" max="12528" width="14.6640625" style="144" customWidth="1"/>
    <col min="12529" max="12529" width="4.21875" style="144" customWidth="1"/>
    <col min="12530" max="12530" width="14.6640625" style="144" customWidth="1"/>
    <col min="12531" max="12531" width="4.21875" style="144" customWidth="1"/>
    <col min="12532" max="12532" width="14.6640625" style="144" customWidth="1"/>
    <col min="12533" max="12533" width="4.21875" style="144" customWidth="1"/>
    <col min="12534" max="12534" width="14.6640625" style="144" customWidth="1"/>
    <col min="12535" max="12773" width="8.88671875" style="144"/>
    <col min="12774" max="12774" width="10.77734375" style="144" customWidth="1"/>
    <col min="12775" max="12775" width="73.5546875" style="144" customWidth="1"/>
    <col min="12776" max="12776" width="14.6640625" style="144" customWidth="1"/>
    <col min="12777" max="12777" width="4.21875" style="144" customWidth="1"/>
    <col min="12778" max="12778" width="14.6640625" style="144" customWidth="1"/>
    <col min="12779" max="12779" width="4.21875" style="144" customWidth="1"/>
    <col min="12780" max="12780" width="14.6640625" style="144" customWidth="1"/>
    <col min="12781" max="12781" width="4.21875" style="144" customWidth="1"/>
    <col min="12782" max="12782" width="14.6640625" style="144" customWidth="1"/>
    <col min="12783" max="12783" width="4.21875" style="144" customWidth="1"/>
    <col min="12784" max="12784" width="14.6640625" style="144" customWidth="1"/>
    <col min="12785" max="12785" width="4.21875" style="144" customWidth="1"/>
    <col min="12786" max="12786" width="14.6640625" style="144" customWidth="1"/>
    <col min="12787" max="12787" width="4.21875" style="144" customWidth="1"/>
    <col min="12788" max="12788" width="14.6640625" style="144" customWidth="1"/>
    <col min="12789" max="12789" width="4.21875" style="144" customWidth="1"/>
    <col min="12790" max="12790" width="14.6640625" style="144" customWidth="1"/>
    <col min="12791" max="13029" width="8.88671875" style="144"/>
    <col min="13030" max="13030" width="10.77734375" style="144" customWidth="1"/>
    <col min="13031" max="13031" width="73.5546875" style="144" customWidth="1"/>
    <col min="13032" max="13032" width="14.6640625" style="144" customWidth="1"/>
    <col min="13033" max="13033" width="4.21875" style="144" customWidth="1"/>
    <col min="13034" max="13034" width="14.6640625" style="144" customWidth="1"/>
    <col min="13035" max="13035" width="4.21875" style="144" customWidth="1"/>
    <col min="13036" max="13036" width="14.6640625" style="144" customWidth="1"/>
    <col min="13037" max="13037" width="4.21875" style="144" customWidth="1"/>
    <col min="13038" max="13038" width="14.6640625" style="144" customWidth="1"/>
    <col min="13039" max="13039" width="4.21875" style="144" customWidth="1"/>
    <col min="13040" max="13040" width="14.6640625" style="144" customWidth="1"/>
    <col min="13041" max="13041" width="4.21875" style="144" customWidth="1"/>
    <col min="13042" max="13042" width="14.6640625" style="144" customWidth="1"/>
    <col min="13043" max="13043" width="4.21875" style="144" customWidth="1"/>
    <col min="13044" max="13044" width="14.6640625" style="144" customWidth="1"/>
    <col min="13045" max="13045" width="4.21875" style="144" customWidth="1"/>
    <col min="13046" max="13046" width="14.6640625" style="144" customWidth="1"/>
    <col min="13047" max="13285" width="8.88671875" style="144"/>
    <col min="13286" max="13286" width="10.77734375" style="144" customWidth="1"/>
    <col min="13287" max="13287" width="73.5546875" style="144" customWidth="1"/>
    <col min="13288" max="13288" width="14.6640625" style="144" customWidth="1"/>
    <col min="13289" max="13289" width="4.21875" style="144" customWidth="1"/>
    <col min="13290" max="13290" width="14.6640625" style="144" customWidth="1"/>
    <col min="13291" max="13291" width="4.21875" style="144" customWidth="1"/>
    <col min="13292" max="13292" width="14.6640625" style="144" customWidth="1"/>
    <col min="13293" max="13293" width="4.21875" style="144" customWidth="1"/>
    <col min="13294" max="13294" width="14.6640625" style="144" customWidth="1"/>
    <col min="13295" max="13295" width="4.21875" style="144" customWidth="1"/>
    <col min="13296" max="13296" width="14.6640625" style="144" customWidth="1"/>
    <col min="13297" max="13297" width="4.21875" style="144" customWidth="1"/>
    <col min="13298" max="13298" width="14.6640625" style="144" customWidth="1"/>
    <col min="13299" max="13299" width="4.21875" style="144" customWidth="1"/>
    <col min="13300" max="13300" width="14.6640625" style="144" customWidth="1"/>
    <col min="13301" max="13301" width="4.21875" style="144" customWidth="1"/>
    <col min="13302" max="13302" width="14.6640625" style="144" customWidth="1"/>
    <col min="13303" max="13541" width="8.88671875" style="144"/>
    <col min="13542" max="13542" width="10.77734375" style="144" customWidth="1"/>
    <col min="13543" max="13543" width="73.5546875" style="144" customWidth="1"/>
    <col min="13544" max="13544" width="14.6640625" style="144" customWidth="1"/>
    <col min="13545" max="13545" width="4.21875" style="144" customWidth="1"/>
    <col min="13546" max="13546" width="14.6640625" style="144" customWidth="1"/>
    <col min="13547" max="13547" width="4.21875" style="144" customWidth="1"/>
    <col min="13548" max="13548" width="14.6640625" style="144" customWidth="1"/>
    <col min="13549" max="13549" width="4.21875" style="144" customWidth="1"/>
    <col min="13550" max="13550" width="14.6640625" style="144" customWidth="1"/>
    <col min="13551" max="13551" width="4.21875" style="144" customWidth="1"/>
    <col min="13552" max="13552" width="14.6640625" style="144" customWidth="1"/>
    <col min="13553" max="13553" width="4.21875" style="144" customWidth="1"/>
    <col min="13554" max="13554" width="14.6640625" style="144" customWidth="1"/>
    <col min="13555" max="13555" width="4.21875" style="144" customWidth="1"/>
    <col min="13556" max="13556" width="14.6640625" style="144" customWidth="1"/>
    <col min="13557" max="13557" width="4.21875" style="144" customWidth="1"/>
    <col min="13558" max="13558" width="14.6640625" style="144" customWidth="1"/>
    <col min="13559" max="13797" width="8.88671875" style="144"/>
    <col min="13798" max="13798" width="10.77734375" style="144" customWidth="1"/>
    <col min="13799" max="13799" width="73.5546875" style="144" customWidth="1"/>
    <col min="13800" max="13800" width="14.6640625" style="144" customWidth="1"/>
    <col min="13801" max="13801" width="4.21875" style="144" customWidth="1"/>
    <col min="13802" max="13802" width="14.6640625" style="144" customWidth="1"/>
    <col min="13803" max="13803" width="4.21875" style="144" customWidth="1"/>
    <col min="13804" max="13804" width="14.6640625" style="144" customWidth="1"/>
    <col min="13805" max="13805" width="4.21875" style="144" customWidth="1"/>
    <col min="13806" max="13806" width="14.6640625" style="144" customWidth="1"/>
    <col min="13807" max="13807" width="4.21875" style="144" customWidth="1"/>
    <col min="13808" max="13808" width="14.6640625" style="144" customWidth="1"/>
    <col min="13809" max="13809" width="4.21875" style="144" customWidth="1"/>
    <col min="13810" max="13810" width="14.6640625" style="144" customWidth="1"/>
    <col min="13811" max="13811" width="4.21875" style="144" customWidth="1"/>
    <col min="13812" max="13812" width="14.6640625" style="144" customWidth="1"/>
    <col min="13813" max="13813" width="4.21875" style="144" customWidth="1"/>
    <col min="13814" max="13814" width="14.6640625" style="144" customWidth="1"/>
    <col min="13815" max="14053" width="8.88671875" style="144"/>
    <col min="14054" max="14054" width="10.77734375" style="144" customWidth="1"/>
    <col min="14055" max="14055" width="73.5546875" style="144" customWidth="1"/>
    <col min="14056" max="14056" width="14.6640625" style="144" customWidth="1"/>
    <col min="14057" max="14057" width="4.21875" style="144" customWidth="1"/>
    <col min="14058" max="14058" width="14.6640625" style="144" customWidth="1"/>
    <col min="14059" max="14059" width="4.21875" style="144" customWidth="1"/>
    <col min="14060" max="14060" width="14.6640625" style="144" customWidth="1"/>
    <col min="14061" max="14061" width="4.21875" style="144" customWidth="1"/>
    <col min="14062" max="14062" width="14.6640625" style="144" customWidth="1"/>
    <col min="14063" max="14063" width="4.21875" style="144" customWidth="1"/>
    <col min="14064" max="14064" width="14.6640625" style="144" customWidth="1"/>
    <col min="14065" max="14065" width="4.21875" style="144" customWidth="1"/>
    <col min="14066" max="14066" width="14.6640625" style="144" customWidth="1"/>
    <col min="14067" max="14067" width="4.21875" style="144" customWidth="1"/>
    <col min="14068" max="14068" width="14.6640625" style="144" customWidth="1"/>
    <col min="14069" max="14069" width="4.21875" style="144" customWidth="1"/>
    <col min="14070" max="14070" width="14.6640625" style="144" customWidth="1"/>
    <col min="14071" max="14309" width="8.88671875" style="144"/>
    <col min="14310" max="14310" width="10.77734375" style="144" customWidth="1"/>
    <col min="14311" max="14311" width="73.5546875" style="144" customWidth="1"/>
    <col min="14312" max="14312" width="14.6640625" style="144" customWidth="1"/>
    <col min="14313" max="14313" width="4.21875" style="144" customWidth="1"/>
    <col min="14314" max="14314" width="14.6640625" style="144" customWidth="1"/>
    <col min="14315" max="14315" width="4.21875" style="144" customWidth="1"/>
    <col min="14316" max="14316" width="14.6640625" style="144" customWidth="1"/>
    <col min="14317" max="14317" width="4.21875" style="144" customWidth="1"/>
    <col min="14318" max="14318" width="14.6640625" style="144" customWidth="1"/>
    <col min="14319" max="14319" width="4.21875" style="144" customWidth="1"/>
    <col min="14320" max="14320" width="14.6640625" style="144" customWidth="1"/>
    <col min="14321" max="14321" width="4.21875" style="144" customWidth="1"/>
    <col min="14322" max="14322" width="14.6640625" style="144" customWidth="1"/>
    <col min="14323" max="14323" width="4.21875" style="144" customWidth="1"/>
    <col min="14324" max="14324" width="14.6640625" style="144" customWidth="1"/>
    <col min="14325" max="14325" width="4.21875" style="144" customWidth="1"/>
    <col min="14326" max="14326" width="14.6640625" style="144" customWidth="1"/>
    <col min="14327" max="14565" width="8.88671875" style="144"/>
    <col min="14566" max="14566" width="10.77734375" style="144" customWidth="1"/>
    <col min="14567" max="14567" width="73.5546875" style="144" customWidth="1"/>
    <col min="14568" max="14568" width="14.6640625" style="144" customWidth="1"/>
    <col min="14569" max="14569" width="4.21875" style="144" customWidth="1"/>
    <col min="14570" max="14570" width="14.6640625" style="144" customWidth="1"/>
    <col min="14571" max="14571" width="4.21875" style="144" customWidth="1"/>
    <col min="14572" max="14572" width="14.6640625" style="144" customWidth="1"/>
    <col min="14573" max="14573" width="4.21875" style="144" customWidth="1"/>
    <col min="14574" max="14574" width="14.6640625" style="144" customWidth="1"/>
    <col min="14575" max="14575" width="4.21875" style="144" customWidth="1"/>
    <col min="14576" max="14576" width="14.6640625" style="144" customWidth="1"/>
    <col min="14577" max="14577" width="4.21875" style="144" customWidth="1"/>
    <col min="14578" max="14578" width="14.6640625" style="144" customWidth="1"/>
    <col min="14579" max="14579" width="4.21875" style="144" customWidth="1"/>
    <col min="14580" max="14580" width="14.6640625" style="144" customWidth="1"/>
    <col min="14581" max="14581" width="4.21875" style="144" customWidth="1"/>
    <col min="14582" max="14582" width="14.6640625" style="144" customWidth="1"/>
    <col min="14583" max="14821" width="8.88671875" style="144"/>
    <col min="14822" max="14822" width="10.77734375" style="144" customWidth="1"/>
    <col min="14823" max="14823" width="73.5546875" style="144" customWidth="1"/>
    <col min="14824" max="14824" width="14.6640625" style="144" customWidth="1"/>
    <col min="14825" max="14825" width="4.21875" style="144" customWidth="1"/>
    <col min="14826" max="14826" width="14.6640625" style="144" customWidth="1"/>
    <col min="14827" max="14827" width="4.21875" style="144" customWidth="1"/>
    <col min="14828" max="14828" width="14.6640625" style="144" customWidth="1"/>
    <col min="14829" max="14829" width="4.21875" style="144" customWidth="1"/>
    <col min="14830" max="14830" width="14.6640625" style="144" customWidth="1"/>
    <col min="14831" max="14831" width="4.21875" style="144" customWidth="1"/>
    <col min="14832" max="14832" width="14.6640625" style="144" customWidth="1"/>
    <col min="14833" max="14833" width="4.21875" style="144" customWidth="1"/>
    <col min="14834" max="14834" width="14.6640625" style="144" customWidth="1"/>
    <col min="14835" max="14835" width="4.21875" style="144" customWidth="1"/>
    <col min="14836" max="14836" width="14.6640625" style="144" customWidth="1"/>
    <col min="14837" max="14837" width="4.21875" style="144" customWidth="1"/>
    <col min="14838" max="14838" width="14.6640625" style="144" customWidth="1"/>
    <col min="14839" max="15077" width="8.88671875" style="144"/>
    <col min="15078" max="15078" width="10.77734375" style="144" customWidth="1"/>
    <col min="15079" max="15079" width="73.5546875" style="144" customWidth="1"/>
    <col min="15080" max="15080" width="14.6640625" style="144" customWidth="1"/>
    <col min="15081" max="15081" width="4.21875" style="144" customWidth="1"/>
    <col min="15082" max="15082" width="14.6640625" style="144" customWidth="1"/>
    <col min="15083" max="15083" width="4.21875" style="144" customWidth="1"/>
    <col min="15084" max="15084" width="14.6640625" style="144" customWidth="1"/>
    <col min="15085" max="15085" width="4.21875" style="144" customWidth="1"/>
    <col min="15086" max="15086" width="14.6640625" style="144" customWidth="1"/>
    <col min="15087" max="15087" width="4.21875" style="144" customWidth="1"/>
    <col min="15088" max="15088" width="14.6640625" style="144" customWidth="1"/>
    <col min="15089" max="15089" width="4.21875" style="144" customWidth="1"/>
    <col min="15090" max="15090" width="14.6640625" style="144" customWidth="1"/>
    <col min="15091" max="15091" width="4.21875" style="144" customWidth="1"/>
    <col min="15092" max="15092" width="14.6640625" style="144" customWidth="1"/>
    <col min="15093" max="15093" width="4.21875" style="144" customWidth="1"/>
    <col min="15094" max="15094" width="14.6640625" style="144" customWidth="1"/>
    <col min="15095" max="15333" width="8.88671875" style="144"/>
    <col min="15334" max="15334" width="10.77734375" style="144" customWidth="1"/>
    <col min="15335" max="15335" width="73.5546875" style="144" customWidth="1"/>
    <col min="15336" max="15336" width="14.6640625" style="144" customWidth="1"/>
    <col min="15337" max="15337" width="4.21875" style="144" customWidth="1"/>
    <col min="15338" max="15338" width="14.6640625" style="144" customWidth="1"/>
    <col min="15339" max="15339" width="4.21875" style="144" customWidth="1"/>
    <col min="15340" max="15340" width="14.6640625" style="144" customWidth="1"/>
    <col min="15341" max="15341" width="4.21875" style="144" customWidth="1"/>
    <col min="15342" max="15342" width="14.6640625" style="144" customWidth="1"/>
    <col min="15343" max="15343" width="4.21875" style="144" customWidth="1"/>
    <col min="15344" max="15344" width="14.6640625" style="144" customWidth="1"/>
    <col min="15345" max="15345" width="4.21875" style="144" customWidth="1"/>
    <col min="15346" max="15346" width="14.6640625" style="144" customWidth="1"/>
    <col min="15347" max="15347" width="4.21875" style="144" customWidth="1"/>
    <col min="15348" max="15348" width="14.6640625" style="144" customWidth="1"/>
    <col min="15349" max="15349" width="4.21875" style="144" customWidth="1"/>
    <col min="15350" max="15350" width="14.6640625" style="144" customWidth="1"/>
    <col min="15351" max="15589" width="8.88671875" style="144"/>
    <col min="15590" max="15590" width="10.77734375" style="144" customWidth="1"/>
    <col min="15591" max="15591" width="73.5546875" style="144" customWidth="1"/>
    <col min="15592" max="15592" width="14.6640625" style="144" customWidth="1"/>
    <col min="15593" max="15593" width="4.21875" style="144" customWidth="1"/>
    <col min="15594" max="15594" width="14.6640625" style="144" customWidth="1"/>
    <col min="15595" max="15595" width="4.21875" style="144" customWidth="1"/>
    <col min="15596" max="15596" width="14.6640625" style="144" customWidth="1"/>
    <col min="15597" max="15597" width="4.21875" style="144" customWidth="1"/>
    <col min="15598" max="15598" width="14.6640625" style="144" customWidth="1"/>
    <col min="15599" max="15599" width="4.21875" style="144" customWidth="1"/>
    <col min="15600" max="15600" width="14.6640625" style="144" customWidth="1"/>
    <col min="15601" max="15601" width="4.21875" style="144" customWidth="1"/>
    <col min="15602" max="15602" width="14.6640625" style="144" customWidth="1"/>
    <col min="15603" max="15603" width="4.21875" style="144" customWidth="1"/>
    <col min="15604" max="15604" width="14.6640625" style="144" customWidth="1"/>
    <col min="15605" max="15605" width="4.21875" style="144" customWidth="1"/>
    <col min="15606" max="15606" width="14.6640625" style="144" customWidth="1"/>
    <col min="15607" max="15845" width="8.88671875" style="144"/>
    <col min="15846" max="15846" width="10.77734375" style="144" customWidth="1"/>
    <col min="15847" max="15847" width="73.5546875" style="144" customWidth="1"/>
    <col min="15848" max="15848" width="14.6640625" style="144" customWidth="1"/>
    <col min="15849" max="15849" width="4.21875" style="144" customWidth="1"/>
    <col min="15850" max="15850" width="14.6640625" style="144" customWidth="1"/>
    <col min="15851" max="15851" width="4.21875" style="144" customWidth="1"/>
    <col min="15852" max="15852" width="14.6640625" style="144" customWidth="1"/>
    <col min="15853" max="15853" width="4.21875" style="144" customWidth="1"/>
    <col min="15854" max="15854" width="14.6640625" style="144" customWidth="1"/>
    <col min="15855" max="15855" width="4.21875" style="144" customWidth="1"/>
    <col min="15856" max="15856" width="14.6640625" style="144" customWidth="1"/>
    <col min="15857" max="15857" width="4.21875" style="144" customWidth="1"/>
    <col min="15858" max="15858" width="14.6640625" style="144" customWidth="1"/>
    <col min="15859" max="15859" width="4.21875" style="144" customWidth="1"/>
    <col min="15860" max="15860" width="14.6640625" style="144" customWidth="1"/>
    <col min="15861" max="15861" width="4.21875" style="144" customWidth="1"/>
    <col min="15862" max="15862" width="14.6640625" style="144" customWidth="1"/>
    <col min="15863" max="16101" width="8.88671875" style="144"/>
    <col min="16102" max="16102" width="10.77734375" style="144" customWidth="1"/>
    <col min="16103" max="16103" width="73.5546875" style="144" customWidth="1"/>
    <col min="16104" max="16104" width="14.6640625" style="144" customWidth="1"/>
    <col min="16105" max="16105" width="4.21875" style="144" customWidth="1"/>
    <col min="16106" max="16106" width="14.6640625" style="144" customWidth="1"/>
    <col min="16107" max="16107" width="4.21875" style="144" customWidth="1"/>
    <col min="16108" max="16108" width="14.6640625" style="144" customWidth="1"/>
    <col min="16109" max="16109" width="4.21875" style="144" customWidth="1"/>
    <col min="16110" max="16110" width="14.6640625" style="144" customWidth="1"/>
    <col min="16111" max="16111" width="4.21875" style="144" customWidth="1"/>
    <col min="16112" max="16112" width="14.6640625" style="144" customWidth="1"/>
    <col min="16113" max="16113" width="4.21875" style="144" customWidth="1"/>
    <col min="16114" max="16114" width="14.6640625" style="144" customWidth="1"/>
    <col min="16115" max="16115" width="4.21875" style="144" customWidth="1"/>
    <col min="16116" max="16116" width="14.6640625" style="144" customWidth="1"/>
    <col min="16117" max="16117" width="4.21875" style="144" customWidth="1"/>
    <col min="16118" max="16118" width="14.6640625" style="144" customWidth="1"/>
    <col min="16119" max="16357" width="8.88671875" style="144"/>
    <col min="16358" max="16358" width="12.5546875" style="144" customWidth="1"/>
    <col min="16359" max="16384" width="8.44140625" style="144" customWidth="1"/>
  </cols>
  <sheetData>
    <row r="1" spans="1:11" s="138" customFormat="1" ht="20.100000000000001" customHeight="1" collapsed="1">
      <c r="A1" s="918" t="s">
        <v>72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</row>
    <row r="2" spans="1:11" s="140" customFormat="1" ht="33" customHeight="1" thickBot="1">
      <c r="A2" s="139"/>
      <c r="B2" s="9" t="s">
        <v>23</v>
      </c>
      <c r="C2" s="9" t="s">
        <v>24</v>
      </c>
      <c r="D2" s="9" t="s">
        <v>25</v>
      </c>
      <c r="E2" s="128" t="s">
        <v>26</v>
      </c>
      <c r="F2" s="129">
        <v>2014</v>
      </c>
      <c r="G2" s="130" t="s">
        <v>28</v>
      </c>
      <c r="H2" s="130" t="s">
        <v>29</v>
      </c>
      <c r="I2" s="130" t="s">
        <v>30</v>
      </c>
      <c r="J2" s="128" t="s">
        <v>281</v>
      </c>
      <c r="K2" s="129">
        <v>2015</v>
      </c>
    </row>
    <row r="3" spans="1:11" ht="19.8" customHeight="1">
      <c r="A3" s="141" t="s">
        <v>33</v>
      </c>
      <c r="B3" s="142"/>
      <c r="C3" s="142"/>
      <c r="D3" s="142"/>
      <c r="E3" s="142"/>
      <c r="F3" s="143"/>
      <c r="G3" s="142"/>
      <c r="H3" s="142"/>
      <c r="I3" s="142"/>
      <c r="J3" s="142"/>
      <c r="K3" s="142"/>
    </row>
    <row r="4" spans="1:11" s="148" customFormat="1" ht="25.2" customHeight="1">
      <c r="A4" s="145" t="s">
        <v>51</v>
      </c>
      <c r="B4" s="146">
        <v>3722000</v>
      </c>
      <c r="C4" s="146">
        <v>3716000</v>
      </c>
      <c r="D4" s="146">
        <v>3713000</v>
      </c>
      <c r="E4" s="146">
        <v>3724000</v>
      </c>
      <c r="F4" s="147">
        <v>3724000</v>
      </c>
      <c r="G4" s="146">
        <v>3789000</v>
      </c>
      <c r="H4" s="146">
        <v>3810000</v>
      </c>
      <c r="I4" s="146">
        <v>3811000</v>
      </c>
      <c r="J4" s="146">
        <v>3830000</v>
      </c>
      <c r="K4" s="147">
        <f>J4</f>
        <v>3830000</v>
      </c>
    </row>
    <row r="5" spans="1:11" ht="19.8" customHeight="1">
      <c r="A5" s="149" t="s">
        <v>34</v>
      </c>
      <c r="B5" s="150">
        <v>2172000</v>
      </c>
      <c r="C5" s="150">
        <v>2153000</v>
      </c>
      <c r="D5" s="150">
        <v>2137000</v>
      </c>
      <c r="E5" s="150">
        <v>2126000</v>
      </c>
      <c r="F5" s="151">
        <v>2126000</v>
      </c>
      <c r="G5" s="150">
        <v>2140000</v>
      </c>
      <c r="H5" s="150">
        <v>2136000</v>
      </c>
      <c r="I5" s="150">
        <v>2121000</v>
      </c>
      <c r="J5" s="150">
        <v>2112000</v>
      </c>
      <c r="K5" s="151">
        <f t="shared" ref="K5:K9" si="0">J5</f>
        <v>2112000</v>
      </c>
    </row>
    <row r="6" spans="1:11" ht="19.8" customHeight="1">
      <c r="A6" s="153" t="s">
        <v>52</v>
      </c>
      <c r="B6" s="154">
        <v>1550000</v>
      </c>
      <c r="C6" s="154">
        <v>1563000</v>
      </c>
      <c r="D6" s="154">
        <v>1576000</v>
      </c>
      <c r="E6" s="154">
        <v>1598000</v>
      </c>
      <c r="F6" s="155">
        <v>1598000</v>
      </c>
      <c r="G6" s="154">
        <v>1649000</v>
      </c>
      <c r="H6" s="154">
        <v>1674000</v>
      </c>
      <c r="I6" s="154">
        <v>1690000</v>
      </c>
      <c r="J6" s="154">
        <v>1718000</v>
      </c>
      <c r="K6" s="155">
        <f t="shared" si="0"/>
        <v>1718000</v>
      </c>
    </row>
    <row r="7" spans="1:11" ht="19.8" customHeight="1">
      <c r="A7" s="149" t="s">
        <v>53</v>
      </c>
      <c r="B7" s="150">
        <v>1495000</v>
      </c>
      <c r="C7" s="150">
        <v>1525000</v>
      </c>
      <c r="D7" s="150">
        <v>1558000</v>
      </c>
      <c r="E7" s="150">
        <v>1593000</v>
      </c>
      <c r="F7" s="151">
        <v>1593000</v>
      </c>
      <c r="G7" s="150">
        <v>1657000</v>
      </c>
      <c r="H7" s="150">
        <v>1692000</v>
      </c>
      <c r="I7" s="150">
        <v>1716000</v>
      </c>
      <c r="J7" s="150">
        <v>1759000</v>
      </c>
      <c r="K7" s="151">
        <f t="shared" si="0"/>
        <v>1759000</v>
      </c>
    </row>
    <row r="8" spans="1:11" s="148" customFormat="1" ht="19.8" customHeight="1">
      <c r="A8" s="156" t="s">
        <v>54</v>
      </c>
      <c r="B8" s="154">
        <v>1225000</v>
      </c>
      <c r="C8" s="154">
        <v>1244000</v>
      </c>
      <c r="D8" s="154">
        <v>1264000</v>
      </c>
      <c r="E8" s="154">
        <v>1288000</v>
      </c>
      <c r="F8" s="155">
        <v>1288000</v>
      </c>
      <c r="G8" s="154">
        <v>1340000</v>
      </c>
      <c r="H8" s="154">
        <v>1365000</v>
      </c>
      <c r="I8" s="154">
        <v>1384000</v>
      </c>
      <c r="J8" s="154">
        <v>1414000</v>
      </c>
      <c r="K8" s="155">
        <f t="shared" si="0"/>
        <v>1414000</v>
      </c>
    </row>
    <row r="9" spans="1:11" ht="19.8" customHeight="1">
      <c r="A9" s="157" t="s">
        <v>55</v>
      </c>
      <c r="B9" s="158">
        <v>269000</v>
      </c>
      <c r="C9" s="158">
        <v>281000</v>
      </c>
      <c r="D9" s="158">
        <v>294000</v>
      </c>
      <c r="E9" s="158">
        <v>304000</v>
      </c>
      <c r="F9" s="159">
        <v>304000</v>
      </c>
      <c r="G9" s="158">
        <v>317000</v>
      </c>
      <c r="H9" s="158">
        <v>327000</v>
      </c>
      <c r="I9" s="158">
        <v>332000</v>
      </c>
      <c r="J9" s="158">
        <v>345000</v>
      </c>
      <c r="K9" s="159">
        <f t="shared" si="0"/>
        <v>345000</v>
      </c>
    </row>
    <row r="10" spans="1:11" s="163" customFormat="1" ht="19.8" customHeight="1">
      <c r="A10" s="160" t="s">
        <v>56</v>
      </c>
      <c r="B10" s="161"/>
      <c r="C10" s="161"/>
      <c r="D10" s="161"/>
      <c r="E10" s="161"/>
      <c r="F10" s="162"/>
      <c r="G10" s="161"/>
      <c r="H10" s="161"/>
      <c r="I10" s="161"/>
      <c r="J10" s="161"/>
      <c r="K10" s="162"/>
    </row>
    <row r="11" spans="1:11" ht="19.8" customHeight="1">
      <c r="A11" s="157" t="s">
        <v>57</v>
      </c>
      <c r="B11" s="164">
        <v>22</v>
      </c>
      <c r="C11" s="164">
        <v>22</v>
      </c>
      <c r="D11" s="164">
        <v>22.1</v>
      </c>
      <c r="E11" s="164">
        <v>22.3</v>
      </c>
      <c r="F11" s="165">
        <v>22.1</v>
      </c>
      <c r="G11" s="164">
        <v>21.8</v>
      </c>
      <c r="H11" s="164">
        <v>21.4</v>
      </c>
      <c r="I11" s="164">
        <v>21.7</v>
      </c>
      <c r="J11" s="164">
        <v>21.6</v>
      </c>
      <c r="K11" s="165">
        <v>21.6</v>
      </c>
    </row>
    <row r="12" spans="1:11" ht="19.8" customHeight="1">
      <c r="A12" s="156" t="s">
        <v>58</v>
      </c>
      <c r="B12" s="167">
        <v>27.5</v>
      </c>
      <c r="C12" s="167">
        <v>27.8</v>
      </c>
      <c r="D12" s="167">
        <v>27.8</v>
      </c>
      <c r="E12" s="167">
        <v>27.7</v>
      </c>
      <c r="F12" s="168">
        <v>27.7</v>
      </c>
      <c r="G12" s="167">
        <v>27.6</v>
      </c>
      <c r="H12" s="167">
        <v>27.5</v>
      </c>
      <c r="I12" s="167">
        <v>28.2</v>
      </c>
      <c r="J12" s="167">
        <v>28</v>
      </c>
      <c r="K12" s="168">
        <v>27.9</v>
      </c>
    </row>
    <row r="13" spans="1:11" ht="19.8" customHeight="1" thickBot="1">
      <c r="A13" s="169" t="s">
        <v>59</v>
      </c>
      <c r="B13" s="170">
        <v>18.8</v>
      </c>
      <c r="C13" s="170">
        <v>18.7</v>
      </c>
      <c r="D13" s="170">
        <v>19.3</v>
      </c>
      <c r="E13" s="170">
        <v>19.899999999999999</v>
      </c>
      <c r="F13" s="171">
        <v>19.2</v>
      </c>
      <c r="G13" s="170">
        <v>19.899999999999999</v>
      </c>
      <c r="H13" s="170">
        <v>20.2</v>
      </c>
      <c r="I13" s="170">
        <v>20</v>
      </c>
      <c r="J13" s="170">
        <v>20.100000000000001</v>
      </c>
      <c r="K13" s="171">
        <v>20.100000000000001</v>
      </c>
    </row>
    <row r="14" spans="1:11" ht="19.8" customHeight="1" thickBot="1">
      <c r="A14" s="172"/>
      <c r="B14" s="173"/>
      <c r="C14" s="173"/>
      <c r="D14" s="173"/>
      <c r="E14" s="173"/>
      <c r="F14" s="174"/>
      <c r="G14" s="173"/>
      <c r="H14" s="173"/>
      <c r="I14" s="173"/>
      <c r="J14" s="173"/>
      <c r="K14" s="174"/>
    </row>
    <row r="15" spans="1:11" ht="19.8" customHeight="1" thickBot="1">
      <c r="A15" s="175" t="s">
        <v>39</v>
      </c>
      <c r="B15" s="173"/>
      <c r="C15" s="173"/>
      <c r="D15" s="173"/>
      <c r="E15" s="173"/>
      <c r="F15" s="174"/>
      <c r="G15" s="173"/>
      <c r="H15" s="173"/>
      <c r="I15" s="173"/>
      <c r="J15" s="173"/>
      <c r="K15" s="174"/>
    </row>
    <row r="16" spans="1:11" s="148" customFormat="1" ht="25.2" customHeight="1">
      <c r="A16" s="176" t="s">
        <v>76</v>
      </c>
      <c r="B16" s="177">
        <v>4173000</v>
      </c>
      <c r="C16" s="177">
        <v>4195000</v>
      </c>
      <c r="D16" s="177">
        <v>4198000</v>
      </c>
      <c r="E16" s="177">
        <v>4232000</v>
      </c>
      <c r="F16" s="178">
        <v>4232000</v>
      </c>
      <c r="G16" s="177">
        <v>4230000</v>
      </c>
      <c r="H16" s="177">
        <v>4229000</v>
      </c>
      <c r="I16" s="177">
        <v>4236000</v>
      </c>
      <c r="J16" s="177">
        <v>4246000</v>
      </c>
      <c r="K16" s="178">
        <f>J16</f>
        <v>4246000</v>
      </c>
    </row>
    <row r="17" spans="1:11" ht="19.8" customHeight="1">
      <c r="A17" s="179" t="s">
        <v>60</v>
      </c>
      <c r="B17" s="154">
        <v>1580000</v>
      </c>
      <c r="C17" s="154">
        <v>1535000</v>
      </c>
      <c r="D17" s="154">
        <v>1495000</v>
      </c>
      <c r="E17" s="154">
        <v>1457000</v>
      </c>
      <c r="F17" s="155">
        <v>1457000</v>
      </c>
      <c r="G17" s="154">
        <v>1416000</v>
      </c>
      <c r="H17" s="154">
        <v>1376000</v>
      </c>
      <c r="I17" s="154">
        <v>1341000</v>
      </c>
      <c r="J17" s="154">
        <v>1307000</v>
      </c>
      <c r="K17" s="155">
        <f t="shared" ref="K17:K20" si="1">J17</f>
        <v>1307000</v>
      </c>
    </row>
    <row r="18" spans="1:11" ht="19.8" customHeight="1">
      <c r="A18" s="180" t="s">
        <v>61</v>
      </c>
      <c r="B18" s="150">
        <v>2593000</v>
      </c>
      <c r="C18" s="150">
        <v>2660000</v>
      </c>
      <c r="D18" s="150">
        <v>2702000</v>
      </c>
      <c r="E18" s="150">
        <v>2775000</v>
      </c>
      <c r="F18" s="151">
        <v>2775000</v>
      </c>
      <c r="G18" s="150">
        <v>2815000</v>
      </c>
      <c r="H18" s="150">
        <v>2853000</v>
      </c>
      <c r="I18" s="150">
        <v>2895000</v>
      </c>
      <c r="J18" s="150">
        <v>2939000</v>
      </c>
      <c r="K18" s="151">
        <f t="shared" si="1"/>
        <v>2939000</v>
      </c>
    </row>
    <row r="19" spans="1:11" ht="19.8" customHeight="1">
      <c r="A19" s="181" t="s">
        <v>62</v>
      </c>
      <c r="B19" s="154">
        <v>2199000</v>
      </c>
      <c r="C19" s="154">
        <v>2240000</v>
      </c>
      <c r="D19" s="154">
        <v>2256000</v>
      </c>
      <c r="E19" s="154">
        <v>2306000</v>
      </c>
      <c r="F19" s="155">
        <v>2306000</v>
      </c>
      <c r="G19" s="154">
        <v>2333000</v>
      </c>
      <c r="H19" s="154">
        <v>2359000</v>
      </c>
      <c r="I19" s="154">
        <v>2393000</v>
      </c>
      <c r="J19" s="154">
        <v>2430000</v>
      </c>
      <c r="K19" s="155">
        <f t="shared" si="1"/>
        <v>2430000</v>
      </c>
    </row>
    <row r="20" spans="1:11" ht="25.2" customHeight="1">
      <c r="A20" s="182" t="s">
        <v>63</v>
      </c>
      <c r="B20" s="158">
        <v>394000</v>
      </c>
      <c r="C20" s="158">
        <v>421000</v>
      </c>
      <c r="D20" s="158">
        <v>446000</v>
      </c>
      <c r="E20" s="158">
        <v>469000</v>
      </c>
      <c r="F20" s="159">
        <v>469000</v>
      </c>
      <c r="G20" s="158">
        <v>482000</v>
      </c>
      <c r="H20" s="158">
        <v>494000</v>
      </c>
      <c r="I20" s="158">
        <v>502000</v>
      </c>
      <c r="J20" s="158">
        <v>509000</v>
      </c>
      <c r="K20" s="159">
        <f t="shared" si="1"/>
        <v>509000</v>
      </c>
    </row>
    <row r="21" spans="1:11" ht="25.2" customHeight="1">
      <c r="A21" s="183" t="s">
        <v>64</v>
      </c>
      <c r="B21" s="184"/>
      <c r="C21" s="184"/>
      <c r="D21" s="184"/>
      <c r="E21" s="184"/>
      <c r="F21" s="185"/>
      <c r="G21" s="184"/>
      <c r="H21" s="184"/>
      <c r="I21" s="184"/>
      <c r="J21" s="184"/>
      <c r="K21" s="185"/>
    </row>
    <row r="22" spans="1:11" s="188" customFormat="1" ht="19.8" customHeight="1">
      <c r="A22" s="180" t="s">
        <v>65</v>
      </c>
      <c r="B22" s="186">
        <v>0.32500000000000001</v>
      </c>
      <c r="C22" s="186">
        <v>0.33600000000000002</v>
      </c>
      <c r="D22" s="186">
        <v>0.35299999999999998</v>
      </c>
      <c r="E22" s="186">
        <v>0.32800000000000001</v>
      </c>
      <c r="F22" s="187">
        <v>0.33400000000000002</v>
      </c>
      <c r="G22" s="186">
        <v>0.33700000000000002</v>
      </c>
      <c r="H22" s="186">
        <v>0.32700000000000001</v>
      </c>
      <c r="I22" s="186">
        <v>0.35</v>
      </c>
      <c r="J22" s="186">
        <v>0.35399999999999998</v>
      </c>
      <c r="K22" s="187">
        <v>0.34200000000000003</v>
      </c>
    </row>
    <row r="23" spans="1:11" s="188" customFormat="1" ht="19.8" customHeight="1">
      <c r="A23" s="179" t="s">
        <v>61</v>
      </c>
      <c r="B23" s="189">
        <v>0.152</v>
      </c>
      <c r="C23" s="189">
        <v>0.14299999999999999</v>
      </c>
      <c r="D23" s="189">
        <v>0.16300000000000001</v>
      </c>
      <c r="E23" s="189">
        <v>0.183</v>
      </c>
      <c r="F23" s="190">
        <v>0.161</v>
      </c>
      <c r="G23" s="189">
        <v>0.154</v>
      </c>
      <c r="H23" s="189">
        <v>0.13400000000000001</v>
      </c>
      <c r="I23" s="189">
        <v>0.13800000000000001</v>
      </c>
      <c r="J23" s="189">
        <v>0.156</v>
      </c>
      <c r="K23" s="190">
        <v>0.14499999999999999</v>
      </c>
    </row>
    <row r="24" spans="1:11" s="188" customFormat="1" ht="19.8" customHeight="1">
      <c r="A24" s="191" t="s">
        <v>66</v>
      </c>
      <c r="B24" s="192">
        <v>0.22800000000000001</v>
      </c>
      <c r="C24" s="192">
        <v>0.22600000000000001</v>
      </c>
      <c r="D24" s="192">
        <v>0.24199999999999999</v>
      </c>
      <c r="E24" s="192">
        <v>0.24299999999999999</v>
      </c>
      <c r="F24" s="193">
        <v>0.23400000000000001</v>
      </c>
      <c r="G24" s="192">
        <v>0.22700000000000001</v>
      </c>
      <c r="H24" s="192">
        <v>0.20899999999999999</v>
      </c>
      <c r="I24" s="192">
        <v>0.219</v>
      </c>
      <c r="J24" s="192">
        <v>0.23</v>
      </c>
      <c r="K24" s="193">
        <v>0.221</v>
      </c>
    </row>
    <row r="25" spans="1:11" ht="19.8" customHeight="1">
      <c r="A25" s="183" t="s">
        <v>67</v>
      </c>
      <c r="B25" s="184"/>
      <c r="C25" s="184"/>
      <c r="D25" s="184"/>
      <c r="E25" s="184"/>
      <c r="F25" s="185"/>
      <c r="G25" s="184"/>
      <c r="H25" s="184"/>
      <c r="I25" s="184"/>
      <c r="J25" s="184"/>
      <c r="K25" s="185"/>
    </row>
    <row r="26" spans="1:11" ht="19.8" customHeight="1">
      <c r="A26" s="180" t="s">
        <v>65</v>
      </c>
      <c r="B26" s="194">
        <v>11.8</v>
      </c>
      <c r="C26" s="194">
        <v>12.6</v>
      </c>
      <c r="D26" s="194">
        <v>11.7</v>
      </c>
      <c r="E26" s="194">
        <v>11.7</v>
      </c>
      <c r="F26" s="195">
        <v>11.9</v>
      </c>
      <c r="G26" s="194">
        <v>10.7</v>
      </c>
      <c r="H26" s="194">
        <v>11.2</v>
      </c>
      <c r="I26" s="194">
        <v>10.4</v>
      </c>
      <c r="J26" s="194">
        <v>10</v>
      </c>
      <c r="K26" s="195">
        <v>10.5</v>
      </c>
    </row>
    <row r="27" spans="1:11" ht="19.8" customHeight="1">
      <c r="A27" s="179" t="s">
        <v>61</v>
      </c>
      <c r="B27" s="196">
        <v>28.4</v>
      </c>
      <c r="C27" s="196">
        <v>29.2</v>
      </c>
      <c r="D27" s="196">
        <v>29.5</v>
      </c>
      <c r="E27" s="196">
        <v>29.3</v>
      </c>
      <c r="F27" s="197">
        <v>29.1</v>
      </c>
      <c r="G27" s="196">
        <v>29</v>
      </c>
      <c r="H27" s="196">
        <v>29.6</v>
      </c>
      <c r="I27" s="196">
        <v>30</v>
      </c>
      <c r="J27" s="196">
        <v>29.1</v>
      </c>
      <c r="K27" s="197">
        <v>29.4</v>
      </c>
    </row>
    <row r="28" spans="1:11" ht="19.8" customHeight="1" thickBot="1">
      <c r="A28" s="198" t="s">
        <v>66</v>
      </c>
      <c r="B28" s="199">
        <v>21.3</v>
      </c>
      <c r="C28" s="199">
        <v>22.3</v>
      </c>
      <c r="D28" s="199">
        <v>22.3</v>
      </c>
      <c r="E28" s="199">
        <v>22.3</v>
      </c>
      <c r="F28" s="200">
        <v>22.1</v>
      </c>
      <c r="G28" s="199">
        <v>22</v>
      </c>
      <c r="H28" s="199">
        <v>22.7</v>
      </c>
      <c r="I28" s="199">
        <v>22.8</v>
      </c>
      <c r="J28" s="199">
        <v>22.3</v>
      </c>
      <c r="K28" s="200">
        <v>22.5</v>
      </c>
    </row>
    <row r="29" spans="1:11" ht="25.8" customHeight="1">
      <c r="A29" s="201" t="s">
        <v>68</v>
      </c>
      <c r="B29" s="202"/>
      <c r="C29" s="202"/>
      <c r="D29" s="202"/>
      <c r="E29" s="202"/>
      <c r="F29" s="203"/>
      <c r="G29" s="202"/>
      <c r="H29" s="202"/>
      <c r="I29" s="202"/>
      <c r="J29" s="202"/>
      <c r="K29" s="203"/>
    </row>
    <row r="30" spans="1:11" s="71" customFormat="1" ht="19.8" customHeight="1">
      <c r="A30" s="180" t="s">
        <v>69</v>
      </c>
      <c r="B30" s="133">
        <v>642</v>
      </c>
      <c r="C30" s="133">
        <v>789</v>
      </c>
      <c r="D30" s="133">
        <v>841</v>
      </c>
      <c r="E30" s="133">
        <v>826</v>
      </c>
      <c r="F30" s="134"/>
      <c r="G30" s="133">
        <v>855</v>
      </c>
      <c r="H30" s="133">
        <v>851</v>
      </c>
      <c r="I30" s="133">
        <v>920</v>
      </c>
      <c r="J30" s="133">
        <v>945</v>
      </c>
      <c r="K30" s="134"/>
    </row>
    <row r="31" spans="1:11" s="205" customFormat="1" ht="19.8" customHeight="1" thickBot="1">
      <c r="A31" s="204" t="s">
        <v>66</v>
      </c>
      <c r="B31" s="135">
        <v>253</v>
      </c>
      <c r="C31" s="136">
        <v>309</v>
      </c>
      <c r="D31" s="135">
        <v>357</v>
      </c>
      <c r="E31" s="135">
        <v>396</v>
      </c>
      <c r="F31" s="137"/>
      <c r="G31" s="135">
        <v>474</v>
      </c>
      <c r="H31" s="463">
        <v>511</v>
      </c>
      <c r="I31" s="135">
        <v>581</v>
      </c>
      <c r="J31" s="136">
        <v>627</v>
      </c>
      <c r="K31" s="137"/>
    </row>
    <row r="32" spans="1:11" s="206" customFormat="1"/>
    <row r="33" spans="2:11" s="206" customFormat="1">
      <c r="B33" s="207"/>
      <c r="C33" s="207"/>
      <c r="D33" s="207"/>
      <c r="E33" s="207"/>
      <c r="F33" s="208"/>
      <c r="G33" s="207"/>
      <c r="H33" s="207"/>
      <c r="J33" s="207"/>
      <c r="K33" s="207"/>
    </row>
    <row r="34" spans="2:11" s="206" customFormat="1">
      <c r="B34" s="207"/>
      <c r="C34" s="207"/>
      <c r="D34" s="207"/>
      <c r="E34" s="207"/>
      <c r="F34" s="208"/>
      <c r="G34" s="207"/>
      <c r="H34" s="207"/>
      <c r="J34" s="207"/>
      <c r="K34" s="207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I55"/>
  <sheetViews>
    <sheetView topLeftCell="E12" zoomScaleNormal="100" workbookViewId="0">
      <selection activeCell="K29" sqref="K29"/>
    </sheetView>
  </sheetViews>
  <sheetFormatPr defaultColWidth="9.109375" defaultRowHeight="12.6"/>
  <cols>
    <col min="1" max="1" width="41.6640625" style="1" customWidth="1"/>
    <col min="2" max="5" width="11.6640625" style="1" customWidth="1"/>
    <col min="6" max="6" width="11.6640625" style="2" customWidth="1"/>
    <col min="7" max="10" width="11.6640625" style="1" customWidth="1"/>
    <col min="11" max="11" width="11.6640625" style="2" customWidth="1"/>
    <col min="12" max="16" width="6.5546875" style="1" customWidth="1"/>
    <col min="17" max="16384" width="9.109375" style="1"/>
  </cols>
  <sheetData>
    <row r="1" spans="1:30" ht="19.8">
      <c r="A1" s="918" t="s">
        <v>74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</row>
    <row r="2" spans="1:30" s="4" customFormat="1" ht="5.0999999999999996" customHeight="1">
      <c r="A2" s="5"/>
      <c r="B2" s="76"/>
      <c r="C2" s="76"/>
      <c r="D2" s="76"/>
      <c r="E2" s="76"/>
      <c r="F2" s="76"/>
      <c r="G2" s="76"/>
      <c r="H2" s="431"/>
      <c r="I2" s="76"/>
      <c r="J2" s="76"/>
      <c r="K2" s="76"/>
    </row>
    <row r="3" spans="1:30" s="140" customFormat="1" ht="33" customHeight="1" thickBot="1">
      <c r="A3" s="139" t="s">
        <v>0</v>
      </c>
      <c r="B3" s="9" t="s">
        <v>23</v>
      </c>
      <c r="C3" s="9" t="s">
        <v>24</v>
      </c>
      <c r="D3" s="9" t="s">
        <v>25</v>
      </c>
      <c r="E3" s="128" t="s">
        <v>26</v>
      </c>
      <c r="F3" s="129" t="s">
        <v>27</v>
      </c>
      <c r="G3" s="130" t="s">
        <v>28</v>
      </c>
      <c r="H3" s="130" t="s">
        <v>29</v>
      </c>
      <c r="I3" s="130" t="s">
        <v>30</v>
      </c>
      <c r="J3" s="128" t="s">
        <v>281</v>
      </c>
      <c r="K3" s="129">
        <v>2015</v>
      </c>
    </row>
    <row r="4" spans="1:30" s="7" customFormat="1" ht="3" customHeight="1">
      <c r="A4" s="406"/>
      <c r="B4" s="11"/>
      <c r="C4" s="11"/>
      <c r="D4" s="11"/>
      <c r="E4" s="11"/>
      <c r="F4" s="12"/>
      <c r="G4" s="11"/>
      <c r="H4" s="11"/>
      <c r="I4" s="11"/>
      <c r="J4" s="11"/>
      <c r="K4" s="12"/>
    </row>
    <row r="5" spans="1:30" ht="12" hidden="1" customHeight="1">
      <c r="A5" s="432"/>
      <c r="B5" s="79"/>
      <c r="C5" s="79"/>
      <c r="D5" s="79"/>
      <c r="E5" s="79"/>
      <c r="F5" s="80"/>
      <c r="G5" s="79"/>
      <c r="H5" s="79"/>
      <c r="I5" s="79"/>
      <c r="J5" s="79"/>
      <c r="K5" s="80"/>
    </row>
    <row r="6" spans="1:30" s="15" customFormat="1" ht="19.5" customHeight="1">
      <c r="A6" s="408" t="s">
        <v>1</v>
      </c>
      <c r="B6" s="79"/>
      <c r="C6" s="79"/>
      <c r="D6" s="79"/>
      <c r="E6" s="79"/>
      <c r="F6" s="80"/>
      <c r="G6" s="79"/>
      <c r="H6" s="79"/>
      <c r="I6" s="79"/>
      <c r="J6" s="79"/>
      <c r="K6" s="80"/>
    </row>
    <row r="7" spans="1:30" ht="9" hidden="1" customHeight="1">
      <c r="A7" s="433"/>
      <c r="B7" s="16"/>
      <c r="C7" s="16"/>
      <c r="D7" s="16"/>
      <c r="E7" s="16"/>
      <c r="F7" s="17"/>
      <c r="G7" s="16"/>
      <c r="H7" s="16"/>
      <c r="I7" s="16"/>
      <c r="J7" s="16"/>
      <c r="K7" s="17"/>
    </row>
    <row r="8" spans="1:30" s="15" customFormat="1" ht="19.95" customHeight="1">
      <c r="A8" s="18" t="s">
        <v>2</v>
      </c>
      <c r="B8" s="19">
        <v>395000000</v>
      </c>
      <c r="C8" s="19">
        <v>407000000</v>
      </c>
      <c r="D8" s="19">
        <v>330000000</v>
      </c>
      <c r="E8" s="19">
        <v>355000000</v>
      </c>
      <c r="F8" s="20">
        <v>1487000000</v>
      </c>
      <c r="G8" s="19">
        <v>329000000</v>
      </c>
      <c r="H8" s="19">
        <v>327000000</v>
      </c>
      <c r="I8" s="19">
        <v>332000000</v>
      </c>
      <c r="J8" s="19">
        <v>350000000</v>
      </c>
      <c r="K8" s="19">
        <v>1338000000</v>
      </c>
    </row>
    <row r="9" spans="1:30" s="15" customFormat="1" ht="19.5" customHeight="1">
      <c r="A9" s="212" t="s">
        <v>32</v>
      </c>
      <c r="B9" s="213">
        <v>142000000</v>
      </c>
      <c r="C9" s="213">
        <v>194000000</v>
      </c>
      <c r="D9" s="213">
        <v>143000000</v>
      </c>
      <c r="E9" s="213">
        <v>115000000</v>
      </c>
      <c r="F9" s="50">
        <v>594000000</v>
      </c>
      <c r="G9" s="213">
        <v>147000000</v>
      </c>
      <c r="H9" s="213">
        <v>146000000</v>
      </c>
      <c r="I9" s="213">
        <v>148000000</v>
      </c>
      <c r="J9" s="213">
        <v>153000000</v>
      </c>
      <c r="K9" s="213">
        <v>594000000</v>
      </c>
    </row>
    <row r="10" spans="1:30" s="81" customFormat="1" ht="2.25" customHeight="1">
      <c r="A10" s="214"/>
      <c r="B10" s="85"/>
      <c r="C10" s="85"/>
      <c r="D10" s="85"/>
      <c r="E10" s="85"/>
      <c r="F10" s="86"/>
      <c r="G10" s="85"/>
      <c r="H10" s="85"/>
      <c r="I10" s="85"/>
      <c r="J10" s="85"/>
      <c r="K10" s="85"/>
    </row>
    <row r="11" spans="1:30" s="15" customFormat="1" ht="19.5" customHeight="1">
      <c r="A11" s="388" t="s">
        <v>4</v>
      </c>
      <c r="B11" s="85"/>
      <c r="C11" s="85"/>
      <c r="D11" s="85"/>
      <c r="E11" s="85"/>
      <c r="F11" s="86"/>
      <c r="G11" s="85"/>
      <c r="H11" s="85"/>
      <c r="I11" s="85"/>
      <c r="J11" s="85"/>
      <c r="K11" s="85"/>
    </row>
    <row r="12" spans="1:30" s="15" customFormat="1" ht="2.25" customHeight="1">
      <c r="A12" s="87"/>
      <c r="B12" s="88"/>
      <c r="C12" s="88"/>
      <c r="D12" s="88"/>
      <c r="E12" s="88"/>
      <c r="F12" s="89"/>
      <c r="G12" s="88"/>
      <c r="H12" s="395"/>
      <c r="I12" s="88"/>
      <c r="J12" s="88"/>
      <c r="K12" s="88"/>
    </row>
    <row r="13" spans="1:30" s="24" customFormat="1" ht="19.5" customHeight="1">
      <c r="A13" s="33" t="s">
        <v>2</v>
      </c>
      <c r="B13" s="34">
        <v>322000000</v>
      </c>
      <c r="C13" s="34">
        <v>327000000</v>
      </c>
      <c r="D13" s="34">
        <v>317000000</v>
      </c>
      <c r="E13" s="34">
        <v>345000000</v>
      </c>
      <c r="F13" s="35">
        <v>1311000000</v>
      </c>
      <c r="G13" s="34">
        <v>329000000</v>
      </c>
      <c r="H13" s="34">
        <v>327000000</v>
      </c>
      <c r="I13" s="34">
        <v>332000000</v>
      </c>
      <c r="J13" s="34">
        <v>350000000</v>
      </c>
      <c r="K13" s="34">
        <v>1338000000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9.5" hidden="1" customHeight="1">
      <c r="A14" s="434"/>
      <c r="B14" s="43"/>
      <c r="C14" s="43"/>
      <c r="D14" s="43"/>
      <c r="E14" s="43"/>
      <c r="F14" s="23"/>
      <c r="G14" s="43"/>
      <c r="H14" s="43"/>
      <c r="I14" s="43">
        <v>0</v>
      </c>
      <c r="J14" s="43">
        <v>0</v>
      </c>
      <c r="K14" s="43">
        <v>0</v>
      </c>
    </row>
    <row r="15" spans="1:30" s="15" customFormat="1" ht="19.5" customHeight="1">
      <c r="A15" s="316" t="s">
        <v>33</v>
      </c>
      <c r="B15" s="52">
        <v>239000000</v>
      </c>
      <c r="C15" s="52">
        <v>241000000</v>
      </c>
      <c r="D15" s="52">
        <v>233000000</v>
      </c>
      <c r="E15" s="52">
        <v>257000000</v>
      </c>
      <c r="F15" s="14">
        <v>971000000</v>
      </c>
      <c r="G15" s="52">
        <v>238000000</v>
      </c>
      <c r="H15" s="52">
        <v>236000000</v>
      </c>
      <c r="I15" s="52">
        <v>242000000</v>
      </c>
      <c r="J15" s="52">
        <v>256000000</v>
      </c>
      <c r="K15" s="52">
        <v>971000000</v>
      </c>
    </row>
    <row r="16" spans="1:30" ht="19.5" hidden="1" customHeight="1">
      <c r="A16" s="434"/>
      <c r="B16" s="43"/>
      <c r="C16" s="43"/>
      <c r="D16" s="43"/>
      <c r="E16" s="43"/>
      <c r="F16" s="23"/>
      <c r="G16" s="43"/>
      <c r="H16" s="43"/>
      <c r="I16" s="43">
        <v>0</v>
      </c>
      <c r="J16" s="43">
        <v>0</v>
      </c>
      <c r="K16" s="43">
        <v>0</v>
      </c>
    </row>
    <row r="17" spans="1:35" s="25" customFormat="1" ht="19.5" customHeight="1">
      <c r="A17" s="44" t="s">
        <v>34</v>
      </c>
      <c r="B17" s="42">
        <v>67000000</v>
      </c>
      <c r="C17" s="42">
        <v>65000000</v>
      </c>
      <c r="D17" s="42">
        <v>63000000</v>
      </c>
      <c r="E17" s="42">
        <v>64000000</v>
      </c>
      <c r="F17" s="20">
        <v>259000000</v>
      </c>
      <c r="G17" s="42">
        <v>64000000</v>
      </c>
      <c r="H17" s="42">
        <v>62000000</v>
      </c>
      <c r="I17" s="42">
        <v>61000000</v>
      </c>
      <c r="J17" s="42">
        <v>61000000</v>
      </c>
      <c r="K17" s="42">
        <v>248000000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5" ht="19.5" customHeight="1">
      <c r="A18" s="390" t="s">
        <v>35</v>
      </c>
      <c r="B18" s="43">
        <v>63000000</v>
      </c>
      <c r="C18" s="43">
        <v>62000000</v>
      </c>
      <c r="D18" s="43">
        <v>61000000</v>
      </c>
      <c r="E18" s="43">
        <v>62000000</v>
      </c>
      <c r="F18" s="23">
        <v>248000000</v>
      </c>
      <c r="G18" s="43">
        <v>62000000</v>
      </c>
      <c r="H18" s="43">
        <v>62000000</v>
      </c>
      <c r="I18" s="43">
        <v>63000000</v>
      </c>
      <c r="J18" s="43">
        <v>63000000</v>
      </c>
      <c r="K18" s="43">
        <v>250000000</v>
      </c>
    </row>
    <row r="19" spans="1:35" s="25" customFormat="1" ht="19.5" customHeight="1">
      <c r="A19" s="44" t="s">
        <v>36</v>
      </c>
      <c r="B19" s="42">
        <v>0</v>
      </c>
      <c r="C19" s="42">
        <v>0</v>
      </c>
      <c r="D19" s="42">
        <v>0</v>
      </c>
      <c r="E19" s="42">
        <v>0</v>
      </c>
      <c r="F19" s="20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5" ht="19.5" customHeight="1">
      <c r="A20" s="390" t="s">
        <v>37</v>
      </c>
      <c r="B20" s="43">
        <v>5000000</v>
      </c>
      <c r="C20" s="43">
        <v>5000000</v>
      </c>
      <c r="D20" s="43">
        <v>5000000</v>
      </c>
      <c r="E20" s="43">
        <v>5000000</v>
      </c>
      <c r="F20" s="92">
        <v>20000000</v>
      </c>
      <c r="G20" s="93">
        <v>5000000</v>
      </c>
      <c r="H20" s="43">
        <v>5000000</v>
      </c>
      <c r="I20" s="93">
        <v>5000000</v>
      </c>
      <c r="J20" s="43">
        <v>5000000</v>
      </c>
      <c r="K20" s="43">
        <v>19000000</v>
      </c>
    </row>
    <row r="21" spans="1:35" s="25" customFormat="1" ht="19.5" customHeight="1">
      <c r="A21" s="44" t="s">
        <v>38</v>
      </c>
      <c r="B21" s="42">
        <v>105000000</v>
      </c>
      <c r="C21" s="42">
        <v>109000000</v>
      </c>
      <c r="D21" s="42">
        <v>104000000</v>
      </c>
      <c r="E21" s="42">
        <v>127000000</v>
      </c>
      <c r="F21" s="20">
        <v>444000000</v>
      </c>
      <c r="G21" s="42">
        <v>107000000</v>
      </c>
      <c r="H21" s="42">
        <v>107000000</v>
      </c>
      <c r="I21" s="42">
        <v>113000000</v>
      </c>
      <c r="J21" s="42">
        <v>127000000</v>
      </c>
      <c r="K21" s="42">
        <v>455000000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5" ht="19.5" hidden="1" customHeight="1">
      <c r="A22" s="45"/>
      <c r="B22" s="43"/>
      <c r="C22" s="43"/>
      <c r="D22" s="43"/>
      <c r="E22" s="43"/>
      <c r="F22" s="23"/>
      <c r="G22" s="43"/>
      <c r="H22" s="43"/>
      <c r="I22" s="43">
        <v>0</v>
      </c>
      <c r="J22" s="43">
        <v>0</v>
      </c>
      <c r="K22" s="43">
        <v>0</v>
      </c>
    </row>
    <row r="23" spans="1:35" s="15" customFormat="1" ht="19.5" customHeight="1">
      <c r="A23" s="316" t="s">
        <v>39</v>
      </c>
      <c r="B23" s="52">
        <v>79000000</v>
      </c>
      <c r="C23" s="52">
        <v>83000000</v>
      </c>
      <c r="D23" s="52">
        <v>81000000</v>
      </c>
      <c r="E23" s="52">
        <v>83000000</v>
      </c>
      <c r="F23" s="14">
        <v>326000000</v>
      </c>
      <c r="G23" s="52">
        <v>85000000</v>
      </c>
      <c r="H23" s="52">
        <v>84000000</v>
      </c>
      <c r="I23" s="52">
        <v>85000000</v>
      </c>
      <c r="J23" s="52">
        <v>89000000</v>
      </c>
      <c r="K23" s="52">
        <v>342000000</v>
      </c>
    </row>
    <row r="24" spans="1:35" ht="19.5" hidden="1" customHeight="1">
      <c r="A24" s="94"/>
      <c r="B24" s="52"/>
      <c r="C24" s="52"/>
      <c r="D24" s="52"/>
      <c r="E24" s="52"/>
      <c r="F24" s="14"/>
      <c r="G24" s="52"/>
      <c r="H24" s="52"/>
      <c r="I24" s="52">
        <v>0</v>
      </c>
      <c r="J24" s="52">
        <v>0</v>
      </c>
      <c r="K24" s="52">
        <v>0</v>
      </c>
    </row>
    <row r="25" spans="1:35" s="25" customFormat="1" ht="19.5" customHeight="1">
      <c r="A25" s="44" t="s">
        <v>40</v>
      </c>
      <c r="B25" s="42">
        <v>76000000</v>
      </c>
      <c r="C25" s="42">
        <v>79000000</v>
      </c>
      <c r="D25" s="42">
        <v>77000000</v>
      </c>
      <c r="E25" s="42">
        <v>75000000</v>
      </c>
      <c r="F25" s="20">
        <v>307000000</v>
      </c>
      <c r="G25" s="42">
        <v>79000000</v>
      </c>
      <c r="H25" s="42">
        <v>80000000</v>
      </c>
      <c r="I25" s="42">
        <v>82000000</v>
      </c>
      <c r="J25" s="42">
        <v>83000000</v>
      </c>
      <c r="K25" s="42">
        <v>324000000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5" ht="19.5" customHeight="1">
      <c r="A26" s="390" t="s">
        <v>41</v>
      </c>
      <c r="B26" s="43">
        <v>3000000</v>
      </c>
      <c r="C26" s="43">
        <v>4000000</v>
      </c>
      <c r="D26" s="43">
        <v>4000000</v>
      </c>
      <c r="E26" s="43">
        <v>9000000</v>
      </c>
      <c r="F26" s="23">
        <v>19000000</v>
      </c>
      <c r="G26" s="43">
        <v>6000000</v>
      </c>
      <c r="H26" s="43">
        <v>3000000</v>
      </c>
      <c r="I26" s="43">
        <v>3000000</v>
      </c>
      <c r="J26" s="43">
        <v>6000000</v>
      </c>
      <c r="K26" s="43">
        <v>18000000</v>
      </c>
    </row>
    <row r="27" spans="1:35" s="15" customFormat="1" hidden="1">
      <c r="A27" s="33"/>
      <c r="B27" s="34"/>
      <c r="C27" s="34"/>
      <c r="D27" s="34"/>
      <c r="E27" s="34"/>
      <c r="F27" s="35"/>
      <c r="G27" s="34"/>
      <c r="H27" s="34"/>
      <c r="I27" s="34">
        <v>0</v>
      </c>
      <c r="J27" s="34">
        <v>0</v>
      </c>
      <c r="K27" s="34">
        <v>0</v>
      </c>
    </row>
    <row r="28" spans="1:35" s="25" customFormat="1" ht="19.5" customHeight="1">
      <c r="A28" s="33" t="s">
        <v>43</v>
      </c>
      <c r="B28" s="42">
        <v>3000000</v>
      </c>
      <c r="C28" s="42">
        <v>3000000</v>
      </c>
      <c r="D28" s="42">
        <v>3000000</v>
      </c>
      <c r="E28" s="42">
        <v>5000000</v>
      </c>
      <c r="F28" s="20">
        <v>14000000</v>
      </c>
      <c r="G28" s="42">
        <v>6000000</v>
      </c>
      <c r="H28" s="42">
        <v>7000000</v>
      </c>
      <c r="I28" s="42">
        <v>5000000</v>
      </c>
      <c r="J28" s="42">
        <v>6000000</v>
      </c>
      <c r="K28" s="42">
        <v>24000000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5" ht="19.5" customHeight="1">
      <c r="A29" s="390" t="s">
        <v>44</v>
      </c>
      <c r="B29" s="43">
        <v>1000000</v>
      </c>
      <c r="C29" s="43">
        <v>1000000</v>
      </c>
      <c r="D29" s="43">
        <v>1000000</v>
      </c>
      <c r="E29" s="43">
        <v>1000000</v>
      </c>
      <c r="F29" s="23">
        <v>4000000</v>
      </c>
      <c r="G29" s="43">
        <v>1000000</v>
      </c>
      <c r="H29" s="43">
        <v>1000000</v>
      </c>
      <c r="I29" s="43">
        <v>1000000</v>
      </c>
      <c r="J29" s="43">
        <v>1000000</v>
      </c>
      <c r="K29" s="43">
        <v>3000000</v>
      </c>
    </row>
    <row r="30" spans="1:35" s="71" customFormat="1" ht="9.9" customHeight="1">
      <c r="A30" s="215"/>
      <c r="B30" s="216"/>
      <c r="C30" s="216"/>
      <c r="D30" s="216"/>
      <c r="E30" s="216"/>
      <c r="F30" s="98"/>
      <c r="G30" s="216"/>
      <c r="H30" s="216"/>
      <c r="I30" s="216"/>
      <c r="J30" s="216"/>
      <c r="K30" s="21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s="25" customFormat="1" ht="19.5" customHeight="1">
      <c r="A31" s="99" t="s">
        <v>13</v>
      </c>
      <c r="B31" s="100">
        <v>-87000000</v>
      </c>
      <c r="C31" s="100">
        <v>-89000000</v>
      </c>
      <c r="D31" s="100">
        <v>-85000000</v>
      </c>
      <c r="E31" s="100">
        <v>-107000000</v>
      </c>
      <c r="F31" s="101">
        <v>-368000000</v>
      </c>
      <c r="G31" s="100">
        <v>-93000000</v>
      </c>
      <c r="H31" s="100">
        <v>-90000000</v>
      </c>
      <c r="I31" s="100">
        <v>-95000000</v>
      </c>
      <c r="J31" s="100">
        <v>-109000000</v>
      </c>
      <c r="K31" s="100">
        <v>-388000000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5" ht="9.9" hidden="1" customHeight="1">
      <c r="A32" s="4"/>
      <c r="B32" s="217"/>
      <c r="C32" s="217"/>
      <c r="D32" s="217"/>
      <c r="E32" s="217"/>
      <c r="F32" s="90"/>
      <c r="G32" s="217"/>
      <c r="H32" s="217"/>
      <c r="I32" s="217">
        <v>0</v>
      </c>
      <c r="J32" s="217">
        <v>0</v>
      </c>
      <c r="K32" s="217">
        <v>0</v>
      </c>
    </row>
    <row r="33" spans="1:30" ht="9.9" hidden="1" customHeight="1">
      <c r="A33" s="218"/>
      <c r="B33" s="219"/>
      <c r="C33" s="219"/>
      <c r="D33" s="219"/>
      <c r="E33" s="219"/>
      <c r="F33" s="91"/>
      <c r="G33" s="219"/>
      <c r="H33" s="219"/>
      <c r="I33" s="219">
        <v>0</v>
      </c>
      <c r="J33" s="219">
        <v>0</v>
      </c>
      <c r="K33" s="219">
        <v>0</v>
      </c>
    </row>
    <row r="34" spans="1:30" s="25" customFormat="1" ht="19.5" customHeight="1">
      <c r="A34" s="103" t="s">
        <v>14</v>
      </c>
      <c r="B34" s="104">
        <v>235000000</v>
      </c>
      <c r="C34" s="104">
        <v>238000000</v>
      </c>
      <c r="D34" s="104">
        <v>231000000</v>
      </c>
      <c r="E34" s="104">
        <v>239000000</v>
      </c>
      <c r="F34" s="105">
        <v>943000000</v>
      </c>
      <c r="G34" s="104">
        <v>236000000</v>
      </c>
      <c r="H34" s="104">
        <v>236000000</v>
      </c>
      <c r="I34" s="104">
        <v>237000000</v>
      </c>
      <c r="J34" s="104">
        <v>241000000</v>
      </c>
      <c r="K34" s="104">
        <v>950000000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9.2" hidden="1" customHeight="1">
      <c r="A35" s="4"/>
      <c r="B35" s="217"/>
      <c r="C35" s="217"/>
      <c r="D35" s="217"/>
      <c r="E35" s="217"/>
      <c r="F35" s="90"/>
      <c r="G35" s="217"/>
      <c r="H35" s="217"/>
      <c r="I35" s="217">
        <v>0</v>
      </c>
      <c r="J35" s="217">
        <v>0</v>
      </c>
      <c r="K35" s="217">
        <v>0</v>
      </c>
    </row>
    <row r="36" spans="1:30" hidden="1">
      <c r="A36" s="435"/>
      <c r="B36" s="217"/>
      <c r="C36" s="217"/>
      <c r="D36" s="217"/>
      <c r="E36" s="217"/>
      <c r="F36" s="90"/>
      <c r="G36" s="217"/>
      <c r="H36" s="217"/>
      <c r="I36" s="217">
        <v>0</v>
      </c>
      <c r="J36" s="217">
        <v>0</v>
      </c>
      <c r="K36" s="217">
        <v>0</v>
      </c>
    </row>
    <row r="37" spans="1:30" s="106" customFormat="1" ht="18.600000000000001" customHeight="1">
      <c r="A37" s="107" t="s">
        <v>15</v>
      </c>
      <c r="B37" s="108">
        <v>0.73</v>
      </c>
      <c r="C37" s="108">
        <v>0.72899999999999998</v>
      </c>
      <c r="D37" s="108">
        <v>0.73099999999999998</v>
      </c>
      <c r="E37" s="108">
        <v>0.69099999999999995</v>
      </c>
      <c r="F37" s="109">
        <v>0.72</v>
      </c>
      <c r="G37" s="108">
        <v>0.71699999999999997</v>
      </c>
      <c r="H37" s="108">
        <v>0.72299999999999998</v>
      </c>
      <c r="I37" s="108">
        <v>0.71399999999999997</v>
      </c>
      <c r="J37" s="108">
        <v>0.68899999999999995</v>
      </c>
      <c r="K37" s="108">
        <v>0.71</v>
      </c>
    </row>
    <row r="38" spans="1:30" hidden="1">
      <c r="A38" s="435"/>
      <c r="B38" s="217"/>
      <c r="C38" s="217"/>
      <c r="D38" s="217"/>
      <c r="E38" s="217"/>
      <c r="F38" s="90"/>
      <c r="G38" s="217"/>
      <c r="H38" s="217"/>
      <c r="I38" s="217">
        <v>0</v>
      </c>
      <c r="J38" s="217">
        <v>0</v>
      </c>
      <c r="K38" s="217">
        <v>0</v>
      </c>
    </row>
    <row r="39" spans="1:30" hidden="1">
      <c r="A39" s="435"/>
      <c r="B39" s="217"/>
      <c r="C39" s="217"/>
      <c r="D39" s="217"/>
      <c r="E39" s="217"/>
      <c r="F39" s="90"/>
      <c r="G39" s="217"/>
      <c r="H39" s="217"/>
      <c r="I39" s="217">
        <v>0</v>
      </c>
      <c r="J39" s="217">
        <v>0</v>
      </c>
      <c r="K39" s="217">
        <v>0</v>
      </c>
    </row>
    <row r="40" spans="1:30" ht="19.5" customHeight="1">
      <c r="A40" s="110" t="s">
        <v>16</v>
      </c>
      <c r="B40" s="111">
        <v>-90000000</v>
      </c>
      <c r="C40" s="111">
        <v>-91000000</v>
      </c>
      <c r="D40" s="111">
        <v>-89000000</v>
      </c>
      <c r="E40" s="111">
        <v>-91000000</v>
      </c>
      <c r="F40" s="112">
        <v>-361000000</v>
      </c>
      <c r="G40" s="111">
        <v>-88000000</v>
      </c>
      <c r="H40" s="111">
        <v>-90000000</v>
      </c>
      <c r="I40" s="111">
        <v>-89000000</v>
      </c>
      <c r="J40" s="111">
        <v>-88000000</v>
      </c>
      <c r="K40" s="111">
        <v>-355000000</v>
      </c>
    </row>
    <row r="41" spans="1:30" s="25" customFormat="1" ht="19.5" customHeight="1">
      <c r="A41" s="60" t="s">
        <v>17</v>
      </c>
      <c r="B41" s="113">
        <v>-67000000</v>
      </c>
      <c r="C41" s="113">
        <v>-69000000</v>
      </c>
      <c r="D41" s="113">
        <v>-67000000</v>
      </c>
      <c r="E41" s="113">
        <v>-65000000</v>
      </c>
      <c r="F41" s="114">
        <v>-268000000</v>
      </c>
      <c r="G41" s="113">
        <v>-67000000</v>
      </c>
      <c r="H41" s="113">
        <v>-68000000</v>
      </c>
      <c r="I41" s="113">
        <v>-72000000</v>
      </c>
      <c r="J41" s="113">
        <v>-65000000</v>
      </c>
      <c r="K41" s="113">
        <v>-272000000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9.2" hidden="1" customHeight="1">
      <c r="A42" s="4"/>
      <c r="B42" s="220"/>
      <c r="C42" s="220"/>
      <c r="D42" s="220"/>
      <c r="E42" s="220"/>
      <c r="F42" s="117"/>
      <c r="G42" s="220"/>
      <c r="H42" s="220"/>
      <c r="I42" s="220">
        <v>0</v>
      </c>
      <c r="J42" s="220">
        <v>0</v>
      </c>
      <c r="K42" s="220">
        <v>0</v>
      </c>
    </row>
    <row r="43" spans="1:30" ht="9.9" hidden="1" customHeight="1">
      <c r="A43" s="4"/>
      <c r="B43" s="220"/>
      <c r="C43" s="220"/>
      <c r="D43" s="220"/>
      <c r="E43" s="220"/>
      <c r="F43" s="117"/>
      <c r="G43" s="220"/>
      <c r="H43" s="220"/>
      <c r="I43" s="220">
        <v>0</v>
      </c>
      <c r="J43" s="220">
        <v>0</v>
      </c>
      <c r="K43" s="220">
        <v>0</v>
      </c>
    </row>
    <row r="44" spans="1:30" s="25" customFormat="1" ht="16.95" customHeight="1">
      <c r="A44" s="118" t="s">
        <v>18</v>
      </c>
      <c r="B44" s="119">
        <v>-23000000</v>
      </c>
      <c r="C44" s="119">
        <v>-23000000</v>
      </c>
      <c r="D44" s="119">
        <v>-21000000</v>
      </c>
      <c r="E44" s="119">
        <v>-26000000</v>
      </c>
      <c r="F44" s="120">
        <v>-92000000</v>
      </c>
      <c r="G44" s="119">
        <v>-21000000</v>
      </c>
      <c r="H44" s="119">
        <v>-22000000</v>
      </c>
      <c r="I44" s="119">
        <v>-17000000</v>
      </c>
      <c r="J44" s="119">
        <v>-23000000</v>
      </c>
      <c r="K44" s="119">
        <v>-83000000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9.2" hidden="1" customHeight="1">
      <c r="A45" s="4"/>
      <c r="B45" s="220"/>
      <c r="C45" s="220"/>
      <c r="D45" s="220"/>
      <c r="E45" s="220"/>
      <c r="F45" s="117"/>
      <c r="G45" s="220"/>
      <c r="H45" s="220"/>
      <c r="I45" s="220">
        <v>0</v>
      </c>
      <c r="J45" s="220">
        <v>0</v>
      </c>
      <c r="K45" s="220">
        <v>0</v>
      </c>
    </row>
    <row r="46" spans="1:30" ht="9.9" hidden="1" customHeight="1">
      <c r="A46" s="4"/>
      <c r="B46" s="220"/>
      <c r="C46" s="220"/>
      <c r="D46" s="220"/>
      <c r="E46" s="220"/>
      <c r="F46" s="117"/>
      <c r="G46" s="220"/>
      <c r="H46" s="220"/>
      <c r="I46" s="220">
        <v>0</v>
      </c>
      <c r="J46" s="220">
        <v>0</v>
      </c>
      <c r="K46" s="220">
        <v>0</v>
      </c>
    </row>
    <row r="47" spans="1:30" s="25" customFormat="1" ht="19.5" customHeight="1">
      <c r="A47" s="121" t="s">
        <v>46</v>
      </c>
      <c r="B47" s="122">
        <v>146000000</v>
      </c>
      <c r="C47" s="122">
        <v>147000000</v>
      </c>
      <c r="D47" s="122">
        <v>143000000</v>
      </c>
      <c r="E47" s="122">
        <v>148000000</v>
      </c>
      <c r="F47" s="123">
        <v>583000000</v>
      </c>
      <c r="G47" s="122">
        <v>148000000</v>
      </c>
      <c r="H47" s="122">
        <v>146000000</v>
      </c>
      <c r="I47" s="122">
        <v>148000000</v>
      </c>
      <c r="J47" s="122">
        <v>153000000</v>
      </c>
      <c r="K47" s="122">
        <v>596000000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.5" customHeight="1">
      <c r="A48" s="45"/>
      <c r="B48" s="115"/>
      <c r="C48" s="115"/>
      <c r="D48" s="115"/>
      <c r="E48" s="115"/>
      <c r="F48" s="116"/>
      <c r="G48" s="115"/>
      <c r="H48" s="115"/>
      <c r="I48" s="115"/>
      <c r="J48" s="115">
        <v>0</v>
      </c>
      <c r="K48" s="115">
        <v>0</v>
      </c>
    </row>
    <row r="49" spans="1:35" s="124" customFormat="1" ht="19.5" customHeight="1" thickBot="1">
      <c r="A49" s="125" t="s">
        <v>73</v>
      </c>
      <c r="B49" s="126">
        <v>0.45200000000000001</v>
      </c>
      <c r="C49" s="126">
        <v>0.44900000000000001</v>
      </c>
      <c r="D49" s="126">
        <v>0.45100000000000001</v>
      </c>
      <c r="E49" s="126">
        <v>0.42799999999999999</v>
      </c>
      <c r="F49" s="127">
        <v>0.44500000000000001</v>
      </c>
      <c r="G49" s="126">
        <v>0.45</v>
      </c>
      <c r="H49" s="126">
        <v>0.44700000000000001</v>
      </c>
      <c r="I49" s="126">
        <v>0.44700000000000001</v>
      </c>
      <c r="J49" s="126">
        <v>0.438</v>
      </c>
      <c r="K49" s="126">
        <v>0.44500000000000001</v>
      </c>
    </row>
    <row r="50" spans="1:35" ht="9.9" customHeight="1"/>
    <row r="52" spans="1:35">
      <c r="A52" s="1" t="s">
        <v>48</v>
      </c>
    </row>
    <row r="53" spans="1:35">
      <c r="A53" s="1" t="s">
        <v>49</v>
      </c>
    </row>
    <row r="54" spans="1:35">
      <c r="A54" s="1" t="s">
        <v>50</v>
      </c>
    </row>
    <row r="55" spans="1:35" s="25" customFormat="1">
      <c r="A55" s="1"/>
      <c r="B55" s="1"/>
      <c r="C55" s="1"/>
      <c r="D55" s="1"/>
      <c r="E55" s="1"/>
      <c r="F55" s="2"/>
      <c r="G55" s="1"/>
      <c r="H55" s="1"/>
      <c r="I55" s="1"/>
      <c r="J55" s="1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5"/>
  <sheetViews>
    <sheetView showGridLines="0" topLeftCell="F13" zoomScaleNormal="100" workbookViewId="0">
      <selection activeCell="G20" sqref="G20"/>
    </sheetView>
  </sheetViews>
  <sheetFormatPr defaultColWidth="15.77734375" defaultRowHeight="19.8" customHeight="1"/>
  <cols>
    <col min="1" max="1" width="51" style="294" customWidth="1"/>
    <col min="2" max="5" width="11.6640625" style="295" customWidth="1"/>
    <col min="6" max="6" width="11.6640625" style="296" customWidth="1"/>
    <col min="7" max="8" width="11.6640625" style="297" customWidth="1"/>
    <col min="9" max="9" width="11.6640625" style="294" customWidth="1"/>
    <col min="10" max="10" width="11.6640625" style="295" customWidth="1"/>
    <col min="11" max="11" width="11.6640625" style="296" customWidth="1"/>
    <col min="12" max="235" width="15.77734375" style="294"/>
    <col min="236" max="236" width="11.6640625" style="294" customWidth="1"/>
    <col min="237" max="237" width="78.6640625" style="294" customWidth="1"/>
    <col min="238" max="238" width="15.77734375" style="294" customWidth="1"/>
    <col min="239" max="239" width="4.5546875" style="294" customWidth="1"/>
    <col min="240" max="240" width="15.77734375" style="294" customWidth="1"/>
    <col min="241" max="241" width="4.5546875" style="294" customWidth="1"/>
    <col min="242" max="242" width="15.77734375" style="294" customWidth="1"/>
    <col min="243" max="243" width="4.5546875" style="294" customWidth="1"/>
    <col min="244" max="244" width="15.77734375" style="294" customWidth="1"/>
    <col min="245" max="245" width="4.5546875" style="294" customWidth="1"/>
    <col min="246" max="246" width="15.77734375" style="294" customWidth="1"/>
    <col min="247" max="247" width="4.5546875" style="294" customWidth="1"/>
    <col min="248" max="248" width="15.77734375" style="294" customWidth="1"/>
    <col min="249" max="249" width="4.5546875" style="294" customWidth="1"/>
    <col min="250" max="250" width="15.77734375" style="294" customWidth="1"/>
    <col min="251" max="251" width="4.5546875" style="294" customWidth="1"/>
    <col min="252" max="252" width="15.77734375" style="294" customWidth="1"/>
    <col min="253" max="491" width="15.77734375" style="294"/>
    <col min="492" max="492" width="11.6640625" style="294" customWidth="1"/>
    <col min="493" max="493" width="78.6640625" style="294" customWidth="1"/>
    <col min="494" max="494" width="15.77734375" style="294" customWidth="1"/>
    <col min="495" max="495" width="4.5546875" style="294" customWidth="1"/>
    <col min="496" max="496" width="15.77734375" style="294" customWidth="1"/>
    <col min="497" max="497" width="4.5546875" style="294" customWidth="1"/>
    <col min="498" max="498" width="15.77734375" style="294" customWidth="1"/>
    <col min="499" max="499" width="4.5546875" style="294" customWidth="1"/>
    <col min="500" max="500" width="15.77734375" style="294" customWidth="1"/>
    <col min="501" max="501" width="4.5546875" style="294" customWidth="1"/>
    <col min="502" max="502" width="15.77734375" style="294" customWidth="1"/>
    <col min="503" max="503" width="4.5546875" style="294" customWidth="1"/>
    <col min="504" max="504" width="15.77734375" style="294" customWidth="1"/>
    <col min="505" max="505" width="4.5546875" style="294" customWidth="1"/>
    <col min="506" max="506" width="15.77734375" style="294" customWidth="1"/>
    <col min="507" max="507" width="4.5546875" style="294" customWidth="1"/>
    <col min="508" max="508" width="15.77734375" style="294" customWidth="1"/>
    <col min="509" max="747" width="15.77734375" style="294"/>
    <col min="748" max="748" width="11.6640625" style="294" customWidth="1"/>
    <col min="749" max="749" width="78.6640625" style="294" customWidth="1"/>
    <col min="750" max="750" width="15.77734375" style="294" customWidth="1"/>
    <col min="751" max="751" width="4.5546875" style="294" customWidth="1"/>
    <col min="752" max="752" width="15.77734375" style="294" customWidth="1"/>
    <col min="753" max="753" width="4.5546875" style="294" customWidth="1"/>
    <col min="754" max="754" width="15.77734375" style="294" customWidth="1"/>
    <col min="755" max="755" width="4.5546875" style="294" customWidth="1"/>
    <col min="756" max="756" width="15.77734375" style="294" customWidth="1"/>
    <col min="757" max="757" width="4.5546875" style="294" customWidth="1"/>
    <col min="758" max="758" width="15.77734375" style="294" customWidth="1"/>
    <col min="759" max="759" width="4.5546875" style="294" customWidth="1"/>
    <col min="760" max="760" width="15.77734375" style="294" customWidth="1"/>
    <col min="761" max="761" width="4.5546875" style="294" customWidth="1"/>
    <col min="762" max="762" width="15.77734375" style="294" customWidth="1"/>
    <col min="763" max="763" width="4.5546875" style="294" customWidth="1"/>
    <col min="764" max="764" width="15.77734375" style="294" customWidth="1"/>
    <col min="765" max="1003" width="15.77734375" style="294"/>
    <col min="1004" max="1004" width="11.6640625" style="294" customWidth="1"/>
    <col min="1005" max="1005" width="78.6640625" style="294" customWidth="1"/>
    <col min="1006" max="1006" width="15.77734375" style="294" customWidth="1"/>
    <col min="1007" max="1007" width="4.5546875" style="294" customWidth="1"/>
    <col min="1008" max="1008" width="15.77734375" style="294" customWidth="1"/>
    <col min="1009" max="1009" width="4.5546875" style="294" customWidth="1"/>
    <col min="1010" max="1010" width="15.77734375" style="294" customWidth="1"/>
    <col min="1011" max="1011" width="4.5546875" style="294" customWidth="1"/>
    <col min="1012" max="1012" width="15.77734375" style="294" customWidth="1"/>
    <col min="1013" max="1013" width="4.5546875" style="294" customWidth="1"/>
    <col min="1014" max="1014" width="15.77734375" style="294" customWidth="1"/>
    <col min="1015" max="1015" width="4.5546875" style="294" customWidth="1"/>
    <col min="1016" max="1016" width="15.77734375" style="294" customWidth="1"/>
    <col min="1017" max="1017" width="4.5546875" style="294" customWidth="1"/>
    <col min="1018" max="1018" width="15.77734375" style="294" customWidth="1"/>
    <col min="1019" max="1019" width="4.5546875" style="294" customWidth="1"/>
    <col min="1020" max="1020" width="15.77734375" style="294" customWidth="1"/>
    <col min="1021" max="1259" width="15.77734375" style="294"/>
    <col min="1260" max="1260" width="11.6640625" style="294" customWidth="1"/>
    <col min="1261" max="1261" width="78.6640625" style="294" customWidth="1"/>
    <col min="1262" max="1262" width="15.77734375" style="294" customWidth="1"/>
    <col min="1263" max="1263" width="4.5546875" style="294" customWidth="1"/>
    <col min="1264" max="1264" width="15.77734375" style="294" customWidth="1"/>
    <col min="1265" max="1265" width="4.5546875" style="294" customWidth="1"/>
    <col min="1266" max="1266" width="15.77734375" style="294" customWidth="1"/>
    <col min="1267" max="1267" width="4.5546875" style="294" customWidth="1"/>
    <col min="1268" max="1268" width="15.77734375" style="294" customWidth="1"/>
    <col min="1269" max="1269" width="4.5546875" style="294" customWidth="1"/>
    <col min="1270" max="1270" width="15.77734375" style="294" customWidth="1"/>
    <col min="1271" max="1271" width="4.5546875" style="294" customWidth="1"/>
    <col min="1272" max="1272" width="15.77734375" style="294" customWidth="1"/>
    <col min="1273" max="1273" width="4.5546875" style="294" customWidth="1"/>
    <col min="1274" max="1274" width="15.77734375" style="294" customWidth="1"/>
    <col min="1275" max="1275" width="4.5546875" style="294" customWidth="1"/>
    <col min="1276" max="1276" width="15.77734375" style="294" customWidth="1"/>
    <col min="1277" max="1515" width="15.77734375" style="294"/>
    <col min="1516" max="1516" width="11.6640625" style="294" customWidth="1"/>
    <col min="1517" max="1517" width="78.6640625" style="294" customWidth="1"/>
    <col min="1518" max="1518" width="15.77734375" style="294" customWidth="1"/>
    <col min="1519" max="1519" width="4.5546875" style="294" customWidth="1"/>
    <col min="1520" max="1520" width="15.77734375" style="294" customWidth="1"/>
    <col min="1521" max="1521" width="4.5546875" style="294" customWidth="1"/>
    <col min="1522" max="1522" width="15.77734375" style="294" customWidth="1"/>
    <col min="1523" max="1523" width="4.5546875" style="294" customWidth="1"/>
    <col min="1524" max="1524" width="15.77734375" style="294" customWidth="1"/>
    <col min="1525" max="1525" width="4.5546875" style="294" customWidth="1"/>
    <col min="1526" max="1526" width="15.77734375" style="294" customWidth="1"/>
    <col min="1527" max="1527" width="4.5546875" style="294" customWidth="1"/>
    <col min="1528" max="1528" width="15.77734375" style="294" customWidth="1"/>
    <col min="1529" max="1529" width="4.5546875" style="294" customWidth="1"/>
    <col min="1530" max="1530" width="15.77734375" style="294" customWidth="1"/>
    <col min="1531" max="1531" width="4.5546875" style="294" customWidth="1"/>
    <col min="1532" max="1532" width="15.77734375" style="294" customWidth="1"/>
    <col min="1533" max="1771" width="15.77734375" style="294"/>
    <col min="1772" max="1772" width="11.6640625" style="294" customWidth="1"/>
    <col min="1773" max="1773" width="78.6640625" style="294" customWidth="1"/>
    <col min="1774" max="1774" width="15.77734375" style="294" customWidth="1"/>
    <col min="1775" max="1775" width="4.5546875" style="294" customWidth="1"/>
    <col min="1776" max="1776" width="15.77734375" style="294" customWidth="1"/>
    <col min="1777" max="1777" width="4.5546875" style="294" customWidth="1"/>
    <col min="1778" max="1778" width="15.77734375" style="294" customWidth="1"/>
    <col min="1779" max="1779" width="4.5546875" style="294" customWidth="1"/>
    <col min="1780" max="1780" width="15.77734375" style="294" customWidth="1"/>
    <col min="1781" max="1781" width="4.5546875" style="294" customWidth="1"/>
    <col min="1782" max="1782" width="15.77734375" style="294" customWidth="1"/>
    <col min="1783" max="1783" width="4.5546875" style="294" customWidth="1"/>
    <col min="1784" max="1784" width="15.77734375" style="294" customWidth="1"/>
    <col min="1785" max="1785" width="4.5546875" style="294" customWidth="1"/>
    <col min="1786" max="1786" width="15.77734375" style="294" customWidth="1"/>
    <col min="1787" max="1787" width="4.5546875" style="294" customWidth="1"/>
    <col min="1788" max="1788" width="15.77734375" style="294" customWidth="1"/>
    <col min="1789" max="2027" width="15.77734375" style="294"/>
    <col min="2028" max="2028" width="11.6640625" style="294" customWidth="1"/>
    <col min="2029" max="2029" width="78.6640625" style="294" customWidth="1"/>
    <col min="2030" max="2030" width="15.77734375" style="294" customWidth="1"/>
    <col min="2031" max="2031" width="4.5546875" style="294" customWidth="1"/>
    <col min="2032" max="2032" width="15.77734375" style="294" customWidth="1"/>
    <col min="2033" max="2033" width="4.5546875" style="294" customWidth="1"/>
    <col min="2034" max="2034" width="15.77734375" style="294" customWidth="1"/>
    <col min="2035" max="2035" width="4.5546875" style="294" customWidth="1"/>
    <col min="2036" max="2036" width="15.77734375" style="294" customWidth="1"/>
    <col min="2037" max="2037" width="4.5546875" style="294" customWidth="1"/>
    <col min="2038" max="2038" width="15.77734375" style="294" customWidth="1"/>
    <col min="2039" max="2039" width="4.5546875" style="294" customWidth="1"/>
    <col min="2040" max="2040" width="15.77734375" style="294" customWidth="1"/>
    <col min="2041" max="2041" width="4.5546875" style="294" customWidth="1"/>
    <col min="2042" max="2042" width="15.77734375" style="294" customWidth="1"/>
    <col min="2043" max="2043" width="4.5546875" style="294" customWidth="1"/>
    <col min="2044" max="2044" width="15.77734375" style="294" customWidth="1"/>
    <col min="2045" max="2283" width="15.77734375" style="294"/>
    <col min="2284" max="2284" width="11.6640625" style="294" customWidth="1"/>
    <col min="2285" max="2285" width="78.6640625" style="294" customWidth="1"/>
    <col min="2286" max="2286" width="15.77734375" style="294" customWidth="1"/>
    <col min="2287" max="2287" width="4.5546875" style="294" customWidth="1"/>
    <col min="2288" max="2288" width="15.77734375" style="294" customWidth="1"/>
    <col min="2289" max="2289" width="4.5546875" style="294" customWidth="1"/>
    <col min="2290" max="2290" width="15.77734375" style="294" customWidth="1"/>
    <col min="2291" max="2291" width="4.5546875" style="294" customWidth="1"/>
    <col min="2292" max="2292" width="15.77734375" style="294" customWidth="1"/>
    <col min="2293" max="2293" width="4.5546875" style="294" customWidth="1"/>
    <col min="2294" max="2294" width="15.77734375" style="294" customWidth="1"/>
    <col min="2295" max="2295" width="4.5546875" style="294" customWidth="1"/>
    <col min="2296" max="2296" width="15.77734375" style="294" customWidth="1"/>
    <col min="2297" max="2297" width="4.5546875" style="294" customWidth="1"/>
    <col min="2298" max="2298" width="15.77734375" style="294" customWidth="1"/>
    <col min="2299" max="2299" width="4.5546875" style="294" customWidth="1"/>
    <col min="2300" max="2300" width="15.77734375" style="294" customWidth="1"/>
    <col min="2301" max="2539" width="15.77734375" style="294"/>
    <col min="2540" max="2540" width="11.6640625" style="294" customWidth="1"/>
    <col min="2541" max="2541" width="78.6640625" style="294" customWidth="1"/>
    <col min="2542" max="2542" width="15.77734375" style="294" customWidth="1"/>
    <col min="2543" max="2543" width="4.5546875" style="294" customWidth="1"/>
    <col min="2544" max="2544" width="15.77734375" style="294" customWidth="1"/>
    <col min="2545" max="2545" width="4.5546875" style="294" customWidth="1"/>
    <col min="2546" max="2546" width="15.77734375" style="294" customWidth="1"/>
    <col min="2547" max="2547" width="4.5546875" style="294" customWidth="1"/>
    <col min="2548" max="2548" width="15.77734375" style="294" customWidth="1"/>
    <col min="2549" max="2549" width="4.5546875" style="294" customWidth="1"/>
    <col min="2550" max="2550" width="15.77734375" style="294" customWidth="1"/>
    <col min="2551" max="2551" width="4.5546875" style="294" customWidth="1"/>
    <col min="2552" max="2552" width="15.77734375" style="294" customWidth="1"/>
    <col min="2553" max="2553" width="4.5546875" style="294" customWidth="1"/>
    <col min="2554" max="2554" width="15.77734375" style="294" customWidth="1"/>
    <col min="2555" max="2555" width="4.5546875" style="294" customWidth="1"/>
    <col min="2556" max="2556" width="15.77734375" style="294" customWidth="1"/>
    <col min="2557" max="2795" width="15.77734375" style="294"/>
    <col min="2796" max="2796" width="11.6640625" style="294" customWidth="1"/>
    <col min="2797" max="2797" width="78.6640625" style="294" customWidth="1"/>
    <col min="2798" max="2798" width="15.77734375" style="294" customWidth="1"/>
    <col min="2799" max="2799" width="4.5546875" style="294" customWidth="1"/>
    <col min="2800" max="2800" width="15.77734375" style="294" customWidth="1"/>
    <col min="2801" max="2801" width="4.5546875" style="294" customWidth="1"/>
    <col min="2802" max="2802" width="15.77734375" style="294" customWidth="1"/>
    <col min="2803" max="2803" width="4.5546875" style="294" customWidth="1"/>
    <col min="2804" max="2804" width="15.77734375" style="294" customWidth="1"/>
    <col min="2805" max="2805" width="4.5546875" style="294" customWidth="1"/>
    <col min="2806" max="2806" width="15.77734375" style="294" customWidth="1"/>
    <col min="2807" max="2807" width="4.5546875" style="294" customWidth="1"/>
    <col min="2808" max="2808" width="15.77734375" style="294" customWidth="1"/>
    <col min="2809" max="2809" width="4.5546875" style="294" customWidth="1"/>
    <col min="2810" max="2810" width="15.77734375" style="294" customWidth="1"/>
    <col min="2811" max="2811" width="4.5546875" style="294" customWidth="1"/>
    <col min="2812" max="2812" width="15.77734375" style="294" customWidth="1"/>
    <col min="2813" max="3051" width="15.77734375" style="294"/>
    <col min="3052" max="3052" width="11.6640625" style="294" customWidth="1"/>
    <col min="3053" max="3053" width="78.6640625" style="294" customWidth="1"/>
    <col min="3054" max="3054" width="15.77734375" style="294" customWidth="1"/>
    <col min="3055" max="3055" width="4.5546875" style="294" customWidth="1"/>
    <col min="3056" max="3056" width="15.77734375" style="294" customWidth="1"/>
    <col min="3057" max="3057" width="4.5546875" style="294" customWidth="1"/>
    <col min="3058" max="3058" width="15.77734375" style="294" customWidth="1"/>
    <col min="3059" max="3059" width="4.5546875" style="294" customWidth="1"/>
    <col min="3060" max="3060" width="15.77734375" style="294" customWidth="1"/>
    <col min="3061" max="3061" width="4.5546875" style="294" customWidth="1"/>
    <col min="3062" max="3062" width="15.77734375" style="294" customWidth="1"/>
    <col min="3063" max="3063" width="4.5546875" style="294" customWidth="1"/>
    <col min="3064" max="3064" width="15.77734375" style="294" customWidth="1"/>
    <col min="3065" max="3065" width="4.5546875" style="294" customWidth="1"/>
    <col min="3066" max="3066" width="15.77734375" style="294" customWidth="1"/>
    <col min="3067" max="3067" width="4.5546875" style="294" customWidth="1"/>
    <col min="3068" max="3068" width="15.77734375" style="294" customWidth="1"/>
    <col min="3069" max="3307" width="15.77734375" style="294"/>
    <col min="3308" max="3308" width="11.6640625" style="294" customWidth="1"/>
    <col min="3309" max="3309" width="78.6640625" style="294" customWidth="1"/>
    <col min="3310" max="3310" width="15.77734375" style="294" customWidth="1"/>
    <col min="3311" max="3311" width="4.5546875" style="294" customWidth="1"/>
    <col min="3312" max="3312" width="15.77734375" style="294" customWidth="1"/>
    <col min="3313" max="3313" width="4.5546875" style="294" customWidth="1"/>
    <col min="3314" max="3314" width="15.77734375" style="294" customWidth="1"/>
    <col min="3315" max="3315" width="4.5546875" style="294" customWidth="1"/>
    <col min="3316" max="3316" width="15.77734375" style="294" customWidth="1"/>
    <col min="3317" max="3317" width="4.5546875" style="294" customWidth="1"/>
    <col min="3318" max="3318" width="15.77734375" style="294" customWidth="1"/>
    <col min="3319" max="3319" width="4.5546875" style="294" customWidth="1"/>
    <col min="3320" max="3320" width="15.77734375" style="294" customWidth="1"/>
    <col min="3321" max="3321" width="4.5546875" style="294" customWidth="1"/>
    <col min="3322" max="3322" width="15.77734375" style="294" customWidth="1"/>
    <col min="3323" max="3323" width="4.5546875" style="294" customWidth="1"/>
    <col min="3324" max="3324" width="15.77734375" style="294" customWidth="1"/>
    <col min="3325" max="3563" width="15.77734375" style="294"/>
    <col min="3564" max="3564" width="11.6640625" style="294" customWidth="1"/>
    <col min="3565" max="3565" width="78.6640625" style="294" customWidth="1"/>
    <col min="3566" max="3566" width="15.77734375" style="294" customWidth="1"/>
    <col min="3567" max="3567" width="4.5546875" style="294" customWidth="1"/>
    <col min="3568" max="3568" width="15.77734375" style="294" customWidth="1"/>
    <col min="3569" max="3569" width="4.5546875" style="294" customWidth="1"/>
    <col min="3570" max="3570" width="15.77734375" style="294" customWidth="1"/>
    <col min="3571" max="3571" width="4.5546875" style="294" customWidth="1"/>
    <col min="3572" max="3572" width="15.77734375" style="294" customWidth="1"/>
    <col min="3573" max="3573" width="4.5546875" style="294" customWidth="1"/>
    <col min="3574" max="3574" width="15.77734375" style="294" customWidth="1"/>
    <col min="3575" max="3575" width="4.5546875" style="294" customWidth="1"/>
    <col min="3576" max="3576" width="15.77734375" style="294" customWidth="1"/>
    <col min="3577" max="3577" width="4.5546875" style="294" customWidth="1"/>
    <col min="3578" max="3578" width="15.77734375" style="294" customWidth="1"/>
    <col min="3579" max="3579" width="4.5546875" style="294" customWidth="1"/>
    <col min="3580" max="3580" width="15.77734375" style="294" customWidth="1"/>
    <col min="3581" max="3819" width="15.77734375" style="294"/>
    <col min="3820" max="3820" width="11.6640625" style="294" customWidth="1"/>
    <col min="3821" max="3821" width="78.6640625" style="294" customWidth="1"/>
    <col min="3822" max="3822" width="15.77734375" style="294" customWidth="1"/>
    <col min="3823" max="3823" width="4.5546875" style="294" customWidth="1"/>
    <col min="3824" max="3824" width="15.77734375" style="294" customWidth="1"/>
    <col min="3825" max="3825" width="4.5546875" style="294" customWidth="1"/>
    <col min="3826" max="3826" width="15.77734375" style="294" customWidth="1"/>
    <col min="3827" max="3827" width="4.5546875" style="294" customWidth="1"/>
    <col min="3828" max="3828" width="15.77734375" style="294" customWidth="1"/>
    <col min="3829" max="3829" width="4.5546875" style="294" customWidth="1"/>
    <col min="3830" max="3830" width="15.77734375" style="294" customWidth="1"/>
    <col min="3831" max="3831" width="4.5546875" style="294" customWidth="1"/>
    <col min="3832" max="3832" width="15.77734375" style="294" customWidth="1"/>
    <col min="3833" max="3833" width="4.5546875" style="294" customWidth="1"/>
    <col min="3834" max="3834" width="15.77734375" style="294" customWidth="1"/>
    <col min="3835" max="3835" width="4.5546875" style="294" customWidth="1"/>
    <col min="3836" max="3836" width="15.77734375" style="294" customWidth="1"/>
    <col min="3837" max="4075" width="15.77734375" style="294"/>
    <col min="4076" max="4076" width="11.6640625" style="294" customWidth="1"/>
    <col min="4077" max="4077" width="78.6640625" style="294" customWidth="1"/>
    <col min="4078" max="4078" width="15.77734375" style="294" customWidth="1"/>
    <col min="4079" max="4079" width="4.5546875" style="294" customWidth="1"/>
    <col min="4080" max="4080" width="15.77734375" style="294" customWidth="1"/>
    <col min="4081" max="4081" width="4.5546875" style="294" customWidth="1"/>
    <col min="4082" max="4082" width="15.77734375" style="294" customWidth="1"/>
    <col min="4083" max="4083" width="4.5546875" style="294" customWidth="1"/>
    <col min="4084" max="4084" width="15.77734375" style="294" customWidth="1"/>
    <col min="4085" max="4085" width="4.5546875" style="294" customWidth="1"/>
    <col min="4086" max="4086" width="15.77734375" style="294" customWidth="1"/>
    <col min="4087" max="4087" width="4.5546875" style="294" customWidth="1"/>
    <col min="4088" max="4088" width="15.77734375" style="294" customWidth="1"/>
    <col min="4089" max="4089" width="4.5546875" style="294" customWidth="1"/>
    <col min="4090" max="4090" width="15.77734375" style="294" customWidth="1"/>
    <col min="4091" max="4091" width="4.5546875" style="294" customWidth="1"/>
    <col min="4092" max="4092" width="15.77734375" style="294" customWidth="1"/>
    <col min="4093" max="4331" width="15.77734375" style="294"/>
    <col min="4332" max="4332" width="11.6640625" style="294" customWidth="1"/>
    <col min="4333" max="4333" width="78.6640625" style="294" customWidth="1"/>
    <col min="4334" max="4334" width="15.77734375" style="294" customWidth="1"/>
    <col min="4335" max="4335" width="4.5546875" style="294" customWidth="1"/>
    <col min="4336" max="4336" width="15.77734375" style="294" customWidth="1"/>
    <col min="4337" max="4337" width="4.5546875" style="294" customWidth="1"/>
    <col min="4338" max="4338" width="15.77734375" style="294" customWidth="1"/>
    <col min="4339" max="4339" width="4.5546875" style="294" customWidth="1"/>
    <col min="4340" max="4340" width="15.77734375" style="294" customWidth="1"/>
    <col min="4341" max="4341" width="4.5546875" style="294" customWidth="1"/>
    <col min="4342" max="4342" width="15.77734375" style="294" customWidth="1"/>
    <col min="4343" max="4343" width="4.5546875" style="294" customWidth="1"/>
    <col min="4344" max="4344" width="15.77734375" style="294" customWidth="1"/>
    <col min="4345" max="4345" width="4.5546875" style="294" customWidth="1"/>
    <col min="4346" max="4346" width="15.77734375" style="294" customWidth="1"/>
    <col min="4347" max="4347" width="4.5546875" style="294" customWidth="1"/>
    <col min="4348" max="4348" width="15.77734375" style="294" customWidth="1"/>
    <col min="4349" max="4587" width="15.77734375" style="294"/>
    <col min="4588" max="4588" width="11.6640625" style="294" customWidth="1"/>
    <col min="4589" max="4589" width="78.6640625" style="294" customWidth="1"/>
    <col min="4590" max="4590" width="15.77734375" style="294" customWidth="1"/>
    <col min="4591" max="4591" width="4.5546875" style="294" customWidth="1"/>
    <col min="4592" max="4592" width="15.77734375" style="294" customWidth="1"/>
    <col min="4593" max="4593" width="4.5546875" style="294" customWidth="1"/>
    <col min="4594" max="4594" width="15.77734375" style="294" customWidth="1"/>
    <col min="4595" max="4595" width="4.5546875" style="294" customWidth="1"/>
    <col min="4596" max="4596" width="15.77734375" style="294" customWidth="1"/>
    <col min="4597" max="4597" width="4.5546875" style="294" customWidth="1"/>
    <col min="4598" max="4598" width="15.77734375" style="294" customWidth="1"/>
    <col min="4599" max="4599" width="4.5546875" style="294" customWidth="1"/>
    <col min="4600" max="4600" width="15.77734375" style="294" customWidth="1"/>
    <col min="4601" max="4601" width="4.5546875" style="294" customWidth="1"/>
    <col min="4602" max="4602" width="15.77734375" style="294" customWidth="1"/>
    <col min="4603" max="4603" width="4.5546875" style="294" customWidth="1"/>
    <col min="4604" max="4604" width="15.77734375" style="294" customWidth="1"/>
    <col min="4605" max="4843" width="15.77734375" style="294"/>
    <col min="4844" max="4844" width="11.6640625" style="294" customWidth="1"/>
    <col min="4845" max="4845" width="78.6640625" style="294" customWidth="1"/>
    <col min="4846" max="4846" width="15.77734375" style="294" customWidth="1"/>
    <col min="4847" max="4847" width="4.5546875" style="294" customWidth="1"/>
    <col min="4848" max="4848" width="15.77734375" style="294" customWidth="1"/>
    <col min="4849" max="4849" width="4.5546875" style="294" customWidth="1"/>
    <col min="4850" max="4850" width="15.77734375" style="294" customWidth="1"/>
    <col min="4851" max="4851" width="4.5546875" style="294" customWidth="1"/>
    <col min="4852" max="4852" width="15.77734375" style="294" customWidth="1"/>
    <col min="4853" max="4853" width="4.5546875" style="294" customWidth="1"/>
    <col min="4854" max="4854" width="15.77734375" style="294" customWidth="1"/>
    <col min="4855" max="4855" width="4.5546875" style="294" customWidth="1"/>
    <col min="4856" max="4856" width="15.77734375" style="294" customWidth="1"/>
    <col min="4857" max="4857" width="4.5546875" style="294" customWidth="1"/>
    <col min="4858" max="4858" width="15.77734375" style="294" customWidth="1"/>
    <col min="4859" max="4859" width="4.5546875" style="294" customWidth="1"/>
    <col min="4860" max="4860" width="15.77734375" style="294" customWidth="1"/>
    <col min="4861" max="5099" width="15.77734375" style="294"/>
    <col min="5100" max="5100" width="11.6640625" style="294" customWidth="1"/>
    <col min="5101" max="5101" width="78.6640625" style="294" customWidth="1"/>
    <col min="5102" max="5102" width="15.77734375" style="294" customWidth="1"/>
    <col min="5103" max="5103" width="4.5546875" style="294" customWidth="1"/>
    <col min="5104" max="5104" width="15.77734375" style="294" customWidth="1"/>
    <col min="5105" max="5105" width="4.5546875" style="294" customWidth="1"/>
    <col min="5106" max="5106" width="15.77734375" style="294" customWidth="1"/>
    <col min="5107" max="5107" width="4.5546875" style="294" customWidth="1"/>
    <col min="5108" max="5108" width="15.77734375" style="294" customWidth="1"/>
    <col min="5109" max="5109" width="4.5546875" style="294" customWidth="1"/>
    <col min="5110" max="5110" width="15.77734375" style="294" customWidth="1"/>
    <col min="5111" max="5111" width="4.5546875" style="294" customWidth="1"/>
    <col min="5112" max="5112" width="15.77734375" style="294" customWidth="1"/>
    <col min="5113" max="5113" width="4.5546875" style="294" customWidth="1"/>
    <col min="5114" max="5114" width="15.77734375" style="294" customWidth="1"/>
    <col min="5115" max="5115" width="4.5546875" style="294" customWidth="1"/>
    <col min="5116" max="5116" width="15.77734375" style="294" customWidth="1"/>
    <col min="5117" max="5355" width="15.77734375" style="294"/>
    <col min="5356" max="5356" width="11.6640625" style="294" customWidth="1"/>
    <col min="5357" max="5357" width="78.6640625" style="294" customWidth="1"/>
    <col min="5358" max="5358" width="15.77734375" style="294" customWidth="1"/>
    <col min="5359" max="5359" width="4.5546875" style="294" customWidth="1"/>
    <col min="5360" max="5360" width="15.77734375" style="294" customWidth="1"/>
    <col min="5361" max="5361" width="4.5546875" style="294" customWidth="1"/>
    <col min="5362" max="5362" width="15.77734375" style="294" customWidth="1"/>
    <col min="5363" max="5363" width="4.5546875" style="294" customWidth="1"/>
    <col min="5364" max="5364" width="15.77734375" style="294" customWidth="1"/>
    <col min="5365" max="5365" width="4.5546875" style="294" customWidth="1"/>
    <col min="5366" max="5366" width="15.77734375" style="294" customWidth="1"/>
    <col min="5367" max="5367" width="4.5546875" style="294" customWidth="1"/>
    <col min="5368" max="5368" width="15.77734375" style="294" customWidth="1"/>
    <col min="5369" max="5369" width="4.5546875" style="294" customWidth="1"/>
    <col min="5370" max="5370" width="15.77734375" style="294" customWidth="1"/>
    <col min="5371" max="5371" width="4.5546875" style="294" customWidth="1"/>
    <col min="5372" max="5372" width="15.77734375" style="294" customWidth="1"/>
    <col min="5373" max="5611" width="15.77734375" style="294"/>
    <col min="5612" max="5612" width="11.6640625" style="294" customWidth="1"/>
    <col min="5613" max="5613" width="78.6640625" style="294" customWidth="1"/>
    <col min="5614" max="5614" width="15.77734375" style="294" customWidth="1"/>
    <col min="5615" max="5615" width="4.5546875" style="294" customWidth="1"/>
    <col min="5616" max="5616" width="15.77734375" style="294" customWidth="1"/>
    <col min="5617" max="5617" width="4.5546875" style="294" customWidth="1"/>
    <col min="5618" max="5618" width="15.77734375" style="294" customWidth="1"/>
    <col min="5619" max="5619" width="4.5546875" style="294" customWidth="1"/>
    <col min="5620" max="5620" width="15.77734375" style="294" customWidth="1"/>
    <col min="5621" max="5621" width="4.5546875" style="294" customWidth="1"/>
    <col min="5622" max="5622" width="15.77734375" style="294" customWidth="1"/>
    <col min="5623" max="5623" width="4.5546875" style="294" customWidth="1"/>
    <col min="5624" max="5624" width="15.77734375" style="294" customWidth="1"/>
    <col min="5625" max="5625" width="4.5546875" style="294" customWidth="1"/>
    <col min="5626" max="5626" width="15.77734375" style="294" customWidth="1"/>
    <col min="5627" max="5627" width="4.5546875" style="294" customWidth="1"/>
    <col min="5628" max="5628" width="15.77734375" style="294" customWidth="1"/>
    <col min="5629" max="5867" width="15.77734375" style="294"/>
    <col min="5868" max="5868" width="11.6640625" style="294" customWidth="1"/>
    <col min="5869" max="5869" width="78.6640625" style="294" customWidth="1"/>
    <col min="5870" max="5870" width="15.77734375" style="294" customWidth="1"/>
    <col min="5871" max="5871" width="4.5546875" style="294" customWidth="1"/>
    <col min="5872" max="5872" width="15.77734375" style="294" customWidth="1"/>
    <col min="5873" max="5873" width="4.5546875" style="294" customWidth="1"/>
    <col min="5874" max="5874" width="15.77734375" style="294" customWidth="1"/>
    <col min="5875" max="5875" width="4.5546875" style="294" customWidth="1"/>
    <col min="5876" max="5876" width="15.77734375" style="294" customWidth="1"/>
    <col min="5877" max="5877" width="4.5546875" style="294" customWidth="1"/>
    <col min="5878" max="5878" width="15.77734375" style="294" customWidth="1"/>
    <col min="5879" max="5879" width="4.5546875" style="294" customWidth="1"/>
    <col min="5880" max="5880" width="15.77734375" style="294" customWidth="1"/>
    <col min="5881" max="5881" width="4.5546875" style="294" customWidth="1"/>
    <col min="5882" max="5882" width="15.77734375" style="294" customWidth="1"/>
    <col min="5883" max="5883" width="4.5546875" style="294" customWidth="1"/>
    <col min="5884" max="5884" width="15.77734375" style="294" customWidth="1"/>
    <col min="5885" max="6123" width="15.77734375" style="294"/>
    <col min="6124" max="6124" width="11.6640625" style="294" customWidth="1"/>
    <col min="6125" max="6125" width="78.6640625" style="294" customWidth="1"/>
    <col min="6126" max="6126" width="15.77734375" style="294" customWidth="1"/>
    <col min="6127" max="6127" width="4.5546875" style="294" customWidth="1"/>
    <col min="6128" max="6128" width="15.77734375" style="294" customWidth="1"/>
    <col min="6129" max="6129" width="4.5546875" style="294" customWidth="1"/>
    <col min="6130" max="6130" width="15.77734375" style="294" customWidth="1"/>
    <col min="6131" max="6131" width="4.5546875" style="294" customWidth="1"/>
    <col min="6132" max="6132" width="15.77734375" style="294" customWidth="1"/>
    <col min="6133" max="6133" width="4.5546875" style="294" customWidth="1"/>
    <col min="6134" max="6134" width="15.77734375" style="294" customWidth="1"/>
    <col min="6135" max="6135" width="4.5546875" style="294" customWidth="1"/>
    <col min="6136" max="6136" width="15.77734375" style="294" customWidth="1"/>
    <col min="6137" max="6137" width="4.5546875" style="294" customWidth="1"/>
    <col min="6138" max="6138" width="15.77734375" style="294" customWidth="1"/>
    <col min="6139" max="6139" width="4.5546875" style="294" customWidth="1"/>
    <col min="6140" max="6140" width="15.77734375" style="294" customWidth="1"/>
    <col min="6141" max="6379" width="15.77734375" style="294"/>
    <col min="6380" max="6380" width="11.6640625" style="294" customWidth="1"/>
    <col min="6381" max="6381" width="78.6640625" style="294" customWidth="1"/>
    <col min="6382" max="6382" width="15.77734375" style="294" customWidth="1"/>
    <col min="6383" max="6383" width="4.5546875" style="294" customWidth="1"/>
    <col min="6384" max="6384" width="15.77734375" style="294" customWidth="1"/>
    <col min="6385" max="6385" width="4.5546875" style="294" customWidth="1"/>
    <col min="6386" max="6386" width="15.77734375" style="294" customWidth="1"/>
    <col min="6387" max="6387" width="4.5546875" style="294" customWidth="1"/>
    <col min="6388" max="6388" width="15.77734375" style="294" customWidth="1"/>
    <col min="6389" max="6389" width="4.5546875" style="294" customWidth="1"/>
    <col min="6390" max="6390" width="15.77734375" style="294" customWidth="1"/>
    <col min="6391" max="6391" width="4.5546875" style="294" customWidth="1"/>
    <col min="6392" max="6392" width="15.77734375" style="294" customWidth="1"/>
    <col min="6393" max="6393" width="4.5546875" style="294" customWidth="1"/>
    <col min="6394" max="6394" width="15.77734375" style="294" customWidth="1"/>
    <col min="6395" max="6395" width="4.5546875" style="294" customWidth="1"/>
    <col min="6396" max="6396" width="15.77734375" style="294" customWidth="1"/>
    <col min="6397" max="6635" width="15.77734375" style="294"/>
    <col min="6636" max="6636" width="11.6640625" style="294" customWidth="1"/>
    <col min="6637" max="6637" width="78.6640625" style="294" customWidth="1"/>
    <col min="6638" max="6638" width="15.77734375" style="294" customWidth="1"/>
    <col min="6639" max="6639" width="4.5546875" style="294" customWidth="1"/>
    <col min="6640" max="6640" width="15.77734375" style="294" customWidth="1"/>
    <col min="6641" max="6641" width="4.5546875" style="294" customWidth="1"/>
    <col min="6642" max="6642" width="15.77734375" style="294" customWidth="1"/>
    <col min="6643" max="6643" width="4.5546875" style="294" customWidth="1"/>
    <col min="6644" max="6644" width="15.77734375" style="294" customWidth="1"/>
    <col min="6645" max="6645" width="4.5546875" style="294" customWidth="1"/>
    <col min="6646" max="6646" width="15.77734375" style="294" customWidth="1"/>
    <col min="6647" max="6647" width="4.5546875" style="294" customWidth="1"/>
    <col min="6648" max="6648" width="15.77734375" style="294" customWidth="1"/>
    <col min="6649" max="6649" width="4.5546875" style="294" customWidth="1"/>
    <col min="6650" max="6650" width="15.77734375" style="294" customWidth="1"/>
    <col min="6651" max="6651" width="4.5546875" style="294" customWidth="1"/>
    <col min="6652" max="6652" width="15.77734375" style="294" customWidth="1"/>
    <col min="6653" max="6891" width="15.77734375" style="294"/>
    <col min="6892" max="6892" width="11.6640625" style="294" customWidth="1"/>
    <col min="6893" max="6893" width="78.6640625" style="294" customWidth="1"/>
    <col min="6894" max="6894" width="15.77734375" style="294" customWidth="1"/>
    <col min="6895" max="6895" width="4.5546875" style="294" customWidth="1"/>
    <col min="6896" max="6896" width="15.77734375" style="294" customWidth="1"/>
    <col min="6897" max="6897" width="4.5546875" style="294" customWidth="1"/>
    <col min="6898" max="6898" width="15.77734375" style="294" customWidth="1"/>
    <col min="6899" max="6899" width="4.5546875" style="294" customWidth="1"/>
    <col min="6900" max="6900" width="15.77734375" style="294" customWidth="1"/>
    <col min="6901" max="6901" width="4.5546875" style="294" customWidth="1"/>
    <col min="6902" max="6902" width="15.77734375" style="294" customWidth="1"/>
    <col min="6903" max="6903" width="4.5546875" style="294" customWidth="1"/>
    <col min="6904" max="6904" width="15.77734375" style="294" customWidth="1"/>
    <col min="6905" max="6905" width="4.5546875" style="294" customWidth="1"/>
    <col min="6906" max="6906" width="15.77734375" style="294" customWidth="1"/>
    <col min="6907" max="6907" width="4.5546875" style="294" customWidth="1"/>
    <col min="6908" max="6908" width="15.77734375" style="294" customWidth="1"/>
    <col min="6909" max="7147" width="15.77734375" style="294"/>
    <col min="7148" max="7148" width="11.6640625" style="294" customWidth="1"/>
    <col min="7149" max="7149" width="78.6640625" style="294" customWidth="1"/>
    <col min="7150" max="7150" width="15.77734375" style="294" customWidth="1"/>
    <col min="7151" max="7151" width="4.5546875" style="294" customWidth="1"/>
    <col min="7152" max="7152" width="15.77734375" style="294" customWidth="1"/>
    <col min="7153" max="7153" width="4.5546875" style="294" customWidth="1"/>
    <col min="7154" max="7154" width="15.77734375" style="294" customWidth="1"/>
    <col min="7155" max="7155" width="4.5546875" style="294" customWidth="1"/>
    <col min="7156" max="7156" width="15.77734375" style="294" customWidth="1"/>
    <col min="7157" max="7157" width="4.5546875" style="294" customWidth="1"/>
    <col min="7158" max="7158" width="15.77734375" style="294" customWidth="1"/>
    <col min="7159" max="7159" width="4.5546875" style="294" customWidth="1"/>
    <col min="7160" max="7160" width="15.77734375" style="294" customWidth="1"/>
    <col min="7161" max="7161" width="4.5546875" style="294" customWidth="1"/>
    <col min="7162" max="7162" width="15.77734375" style="294" customWidth="1"/>
    <col min="7163" max="7163" width="4.5546875" style="294" customWidth="1"/>
    <col min="7164" max="7164" width="15.77734375" style="294" customWidth="1"/>
    <col min="7165" max="7403" width="15.77734375" style="294"/>
    <col min="7404" max="7404" width="11.6640625" style="294" customWidth="1"/>
    <col min="7405" max="7405" width="78.6640625" style="294" customWidth="1"/>
    <col min="7406" max="7406" width="15.77734375" style="294" customWidth="1"/>
    <col min="7407" max="7407" width="4.5546875" style="294" customWidth="1"/>
    <col min="7408" max="7408" width="15.77734375" style="294" customWidth="1"/>
    <col min="7409" max="7409" width="4.5546875" style="294" customWidth="1"/>
    <col min="7410" max="7410" width="15.77734375" style="294" customWidth="1"/>
    <col min="7411" max="7411" width="4.5546875" style="294" customWidth="1"/>
    <col min="7412" max="7412" width="15.77734375" style="294" customWidth="1"/>
    <col min="7413" max="7413" width="4.5546875" style="294" customWidth="1"/>
    <col min="7414" max="7414" width="15.77734375" style="294" customWidth="1"/>
    <col min="7415" max="7415" width="4.5546875" style="294" customWidth="1"/>
    <col min="7416" max="7416" width="15.77734375" style="294" customWidth="1"/>
    <col min="7417" max="7417" width="4.5546875" style="294" customWidth="1"/>
    <col min="7418" max="7418" width="15.77734375" style="294" customWidth="1"/>
    <col min="7419" max="7419" width="4.5546875" style="294" customWidth="1"/>
    <col min="7420" max="7420" width="15.77734375" style="294" customWidth="1"/>
    <col min="7421" max="7659" width="15.77734375" style="294"/>
    <col min="7660" max="7660" width="11.6640625" style="294" customWidth="1"/>
    <col min="7661" max="7661" width="78.6640625" style="294" customWidth="1"/>
    <col min="7662" max="7662" width="15.77734375" style="294" customWidth="1"/>
    <col min="7663" max="7663" width="4.5546875" style="294" customWidth="1"/>
    <col min="7664" max="7664" width="15.77734375" style="294" customWidth="1"/>
    <col min="7665" max="7665" width="4.5546875" style="294" customWidth="1"/>
    <col min="7666" max="7666" width="15.77734375" style="294" customWidth="1"/>
    <col min="7667" max="7667" width="4.5546875" style="294" customWidth="1"/>
    <col min="7668" max="7668" width="15.77734375" style="294" customWidth="1"/>
    <col min="7669" max="7669" width="4.5546875" style="294" customWidth="1"/>
    <col min="7670" max="7670" width="15.77734375" style="294" customWidth="1"/>
    <col min="7671" max="7671" width="4.5546875" style="294" customWidth="1"/>
    <col min="7672" max="7672" width="15.77734375" style="294" customWidth="1"/>
    <col min="7673" max="7673" width="4.5546875" style="294" customWidth="1"/>
    <col min="7674" max="7674" width="15.77734375" style="294" customWidth="1"/>
    <col min="7675" max="7675" width="4.5546875" style="294" customWidth="1"/>
    <col min="7676" max="7676" width="15.77734375" style="294" customWidth="1"/>
    <col min="7677" max="7915" width="15.77734375" style="294"/>
    <col min="7916" max="7916" width="11.6640625" style="294" customWidth="1"/>
    <col min="7917" max="7917" width="78.6640625" style="294" customWidth="1"/>
    <col min="7918" max="7918" width="15.77734375" style="294" customWidth="1"/>
    <col min="7919" max="7919" width="4.5546875" style="294" customWidth="1"/>
    <col min="7920" max="7920" width="15.77734375" style="294" customWidth="1"/>
    <col min="7921" max="7921" width="4.5546875" style="294" customWidth="1"/>
    <col min="7922" max="7922" width="15.77734375" style="294" customWidth="1"/>
    <col min="7923" max="7923" width="4.5546875" style="294" customWidth="1"/>
    <col min="7924" max="7924" width="15.77734375" style="294" customWidth="1"/>
    <col min="7925" max="7925" width="4.5546875" style="294" customWidth="1"/>
    <col min="7926" max="7926" width="15.77734375" style="294" customWidth="1"/>
    <col min="7927" max="7927" width="4.5546875" style="294" customWidth="1"/>
    <col min="7928" max="7928" width="15.77734375" style="294" customWidth="1"/>
    <col min="7929" max="7929" width="4.5546875" style="294" customWidth="1"/>
    <col min="7930" max="7930" width="15.77734375" style="294" customWidth="1"/>
    <col min="7931" max="7931" width="4.5546875" style="294" customWidth="1"/>
    <col min="7932" max="7932" width="15.77734375" style="294" customWidth="1"/>
    <col min="7933" max="8171" width="15.77734375" style="294"/>
    <col min="8172" max="8172" width="11.6640625" style="294" customWidth="1"/>
    <col min="8173" max="8173" width="78.6640625" style="294" customWidth="1"/>
    <col min="8174" max="8174" width="15.77734375" style="294" customWidth="1"/>
    <col min="8175" max="8175" width="4.5546875" style="294" customWidth="1"/>
    <col min="8176" max="8176" width="15.77734375" style="294" customWidth="1"/>
    <col min="8177" max="8177" width="4.5546875" style="294" customWidth="1"/>
    <col min="8178" max="8178" width="15.77734375" style="294" customWidth="1"/>
    <col min="8179" max="8179" width="4.5546875" style="294" customWidth="1"/>
    <col min="8180" max="8180" width="15.77734375" style="294" customWidth="1"/>
    <col min="8181" max="8181" width="4.5546875" style="294" customWidth="1"/>
    <col min="8182" max="8182" width="15.77734375" style="294" customWidth="1"/>
    <col min="8183" max="8183" width="4.5546875" style="294" customWidth="1"/>
    <col min="8184" max="8184" width="15.77734375" style="294" customWidth="1"/>
    <col min="8185" max="8185" width="4.5546875" style="294" customWidth="1"/>
    <col min="8186" max="8186" width="15.77734375" style="294" customWidth="1"/>
    <col min="8187" max="8187" width="4.5546875" style="294" customWidth="1"/>
    <col min="8188" max="8188" width="15.77734375" style="294" customWidth="1"/>
    <col min="8189" max="8427" width="15.77734375" style="294"/>
    <col min="8428" max="8428" width="11.6640625" style="294" customWidth="1"/>
    <col min="8429" max="8429" width="78.6640625" style="294" customWidth="1"/>
    <col min="8430" max="8430" width="15.77734375" style="294" customWidth="1"/>
    <col min="8431" max="8431" width="4.5546875" style="294" customWidth="1"/>
    <col min="8432" max="8432" width="15.77734375" style="294" customWidth="1"/>
    <col min="8433" max="8433" width="4.5546875" style="294" customWidth="1"/>
    <col min="8434" max="8434" width="15.77734375" style="294" customWidth="1"/>
    <col min="8435" max="8435" width="4.5546875" style="294" customWidth="1"/>
    <col min="8436" max="8436" width="15.77734375" style="294" customWidth="1"/>
    <col min="8437" max="8437" width="4.5546875" style="294" customWidth="1"/>
    <col min="8438" max="8438" width="15.77734375" style="294" customWidth="1"/>
    <col min="8439" max="8439" width="4.5546875" style="294" customWidth="1"/>
    <col min="8440" max="8440" width="15.77734375" style="294" customWidth="1"/>
    <col min="8441" max="8441" width="4.5546875" style="294" customWidth="1"/>
    <col min="8442" max="8442" width="15.77734375" style="294" customWidth="1"/>
    <col min="8443" max="8443" width="4.5546875" style="294" customWidth="1"/>
    <col min="8444" max="8444" width="15.77734375" style="294" customWidth="1"/>
    <col min="8445" max="8683" width="15.77734375" style="294"/>
    <col min="8684" max="8684" width="11.6640625" style="294" customWidth="1"/>
    <col min="8685" max="8685" width="78.6640625" style="294" customWidth="1"/>
    <col min="8686" max="8686" width="15.77734375" style="294" customWidth="1"/>
    <col min="8687" max="8687" width="4.5546875" style="294" customWidth="1"/>
    <col min="8688" max="8688" width="15.77734375" style="294" customWidth="1"/>
    <col min="8689" max="8689" width="4.5546875" style="294" customWidth="1"/>
    <col min="8690" max="8690" width="15.77734375" style="294" customWidth="1"/>
    <col min="8691" max="8691" width="4.5546875" style="294" customWidth="1"/>
    <col min="8692" max="8692" width="15.77734375" style="294" customWidth="1"/>
    <col min="8693" max="8693" width="4.5546875" style="294" customWidth="1"/>
    <col min="8694" max="8694" width="15.77734375" style="294" customWidth="1"/>
    <col min="8695" max="8695" width="4.5546875" style="294" customWidth="1"/>
    <col min="8696" max="8696" width="15.77734375" style="294" customWidth="1"/>
    <col min="8697" max="8697" width="4.5546875" style="294" customWidth="1"/>
    <col min="8698" max="8698" width="15.77734375" style="294" customWidth="1"/>
    <col min="8699" max="8699" width="4.5546875" style="294" customWidth="1"/>
    <col min="8700" max="8700" width="15.77734375" style="294" customWidth="1"/>
    <col min="8701" max="8939" width="15.77734375" style="294"/>
    <col min="8940" max="8940" width="11.6640625" style="294" customWidth="1"/>
    <col min="8941" max="8941" width="78.6640625" style="294" customWidth="1"/>
    <col min="8942" max="8942" width="15.77734375" style="294" customWidth="1"/>
    <col min="8943" max="8943" width="4.5546875" style="294" customWidth="1"/>
    <col min="8944" max="8944" width="15.77734375" style="294" customWidth="1"/>
    <col min="8945" max="8945" width="4.5546875" style="294" customWidth="1"/>
    <col min="8946" max="8946" width="15.77734375" style="294" customWidth="1"/>
    <col min="8947" max="8947" width="4.5546875" style="294" customWidth="1"/>
    <col min="8948" max="8948" width="15.77734375" style="294" customWidth="1"/>
    <col min="8949" max="8949" width="4.5546875" style="294" customWidth="1"/>
    <col min="8950" max="8950" width="15.77734375" style="294" customWidth="1"/>
    <col min="8951" max="8951" width="4.5546875" style="294" customWidth="1"/>
    <col min="8952" max="8952" width="15.77734375" style="294" customWidth="1"/>
    <col min="8953" max="8953" width="4.5546875" style="294" customWidth="1"/>
    <col min="8954" max="8954" width="15.77734375" style="294" customWidth="1"/>
    <col min="8955" max="8955" width="4.5546875" style="294" customWidth="1"/>
    <col min="8956" max="8956" width="15.77734375" style="294" customWidth="1"/>
    <col min="8957" max="9195" width="15.77734375" style="294"/>
    <col min="9196" max="9196" width="11.6640625" style="294" customWidth="1"/>
    <col min="9197" max="9197" width="78.6640625" style="294" customWidth="1"/>
    <col min="9198" max="9198" width="15.77734375" style="294" customWidth="1"/>
    <col min="9199" max="9199" width="4.5546875" style="294" customWidth="1"/>
    <col min="9200" max="9200" width="15.77734375" style="294" customWidth="1"/>
    <col min="9201" max="9201" width="4.5546875" style="294" customWidth="1"/>
    <col min="9202" max="9202" width="15.77734375" style="294" customWidth="1"/>
    <col min="9203" max="9203" width="4.5546875" style="294" customWidth="1"/>
    <col min="9204" max="9204" width="15.77734375" style="294" customWidth="1"/>
    <col min="9205" max="9205" width="4.5546875" style="294" customWidth="1"/>
    <col min="9206" max="9206" width="15.77734375" style="294" customWidth="1"/>
    <col min="9207" max="9207" width="4.5546875" style="294" customWidth="1"/>
    <col min="9208" max="9208" width="15.77734375" style="294" customWidth="1"/>
    <col min="9209" max="9209" width="4.5546875" style="294" customWidth="1"/>
    <col min="9210" max="9210" width="15.77734375" style="294" customWidth="1"/>
    <col min="9211" max="9211" width="4.5546875" style="294" customWidth="1"/>
    <col min="9212" max="9212" width="15.77734375" style="294" customWidth="1"/>
    <col min="9213" max="9451" width="15.77734375" style="294"/>
    <col min="9452" max="9452" width="11.6640625" style="294" customWidth="1"/>
    <col min="9453" max="9453" width="78.6640625" style="294" customWidth="1"/>
    <col min="9454" max="9454" width="15.77734375" style="294" customWidth="1"/>
    <col min="9455" max="9455" width="4.5546875" style="294" customWidth="1"/>
    <col min="9456" max="9456" width="15.77734375" style="294" customWidth="1"/>
    <col min="9457" max="9457" width="4.5546875" style="294" customWidth="1"/>
    <col min="9458" max="9458" width="15.77734375" style="294" customWidth="1"/>
    <col min="9459" max="9459" width="4.5546875" style="294" customWidth="1"/>
    <col min="9460" max="9460" width="15.77734375" style="294" customWidth="1"/>
    <col min="9461" max="9461" width="4.5546875" style="294" customWidth="1"/>
    <col min="9462" max="9462" width="15.77734375" style="294" customWidth="1"/>
    <col min="9463" max="9463" width="4.5546875" style="294" customWidth="1"/>
    <col min="9464" max="9464" width="15.77734375" style="294" customWidth="1"/>
    <col min="9465" max="9465" width="4.5546875" style="294" customWidth="1"/>
    <col min="9466" max="9466" width="15.77734375" style="294" customWidth="1"/>
    <col min="9467" max="9467" width="4.5546875" style="294" customWidth="1"/>
    <col min="9468" max="9468" width="15.77734375" style="294" customWidth="1"/>
    <col min="9469" max="9707" width="15.77734375" style="294"/>
    <col min="9708" max="9708" width="11.6640625" style="294" customWidth="1"/>
    <col min="9709" max="9709" width="78.6640625" style="294" customWidth="1"/>
    <col min="9710" max="9710" width="15.77734375" style="294" customWidth="1"/>
    <col min="9711" max="9711" width="4.5546875" style="294" customWidth="1"/>
    <col min="9712" max="9712" width="15.77734375" style="294" customWidth="1"/>
    <col min="9713" max="9713" width="4.5546875" style="294" customWidth="1"/>
    <col min="9714" max="9714" width="15.77734375" style="294" customWidth="1"/>
    <col min="9715" max="9715" width="4.5546875" style="294" customWidth="1"/>
    <col min="9716" max="9716" width="15.77734375" style="294" customWidth="1"/>
    <col min="9717" max="9717" width="4.5546875" style="294" customWidth="1"/>
    <col min="9718" max="9718" width="15.77734375" style="294" customWidth="1"/>
    <col min="9719" max="9719" width="4.5546875" style="294" customWidth="1"/>
    <col min="9720" max="9720" width="15.77734375" style="294" customWidth="1"/>
    <col min="9721" max="9721" width="4.5546875" style="294" customWidth="1"/>
    <col min="9722" max="9722" width="15.77734375" style="294" customWidth="1"/>
    <col min="9723" max="9723" width="4.5546875" style="294" customWidth="1"/>
    <col min="9724" max="9724" width="15.77734375" style="294" customWidth="1"/>
    <col min="9725" max="9963" width="15.77734375" style="294"/>
    <col min="9964" max="9964" width="11.6640625" style="294" customWidth="1"/>
    <col min="9965" max="9965" width="78.6640625" style="294" customWidth="1"/>
    <col min="9966" max="9966" width="15.77734375" style="294" customWidth="1"/>
    <col min="9967" max="9967" width="4.5546875" style="294" customWidth="1"/>
    <col min="9968" max="9968" width="15.77734375" style="294" customWidth="1"/>
    <col min="9969" max="9969" width="4.5546875" style="294" customWidth="1"/>
    <col min="9970" max="9970" width="15.77734375" style="294" customWidth="1"/>
    <col min="9971" max="9971" width="4.5546875" style="294" customWidth="1"/>
    <col min="9972" max="9972" width="15.77734375" style="294" customWidth="1"/>
    <col min="9973" max="9973" width="4.5546875" style="294" customWidth="1"/>
    <col min="9974" max="9974" width="15.77734375" style="294" customWidth="1"/>
    <col min="9975" max="9975" width="4.5546875" style="294" customWidth="1"/>
    <col min="9976" max="9976" width="15.77734375" style="294" customWidth="1"/>
    <col min="9977" max="9977" width="4.5546875" style="294" customWidth="1"/>
    <col min="9978" max="9978" width="15.77734375" style="294" customWidth="1"/>
    <col min="9979" max="9979" width="4.5546875" style="294" customWidth="1"/>
    <col min="9980" max="9980" width="15.77734375" style="294" customWidth="1"/>
    <col min="9981" max="10219" width="15.77734375" style="294"/>
    <col min="10220" max="10220" width="11.6640625" style="294" customWidth="1"/>
    <col min="10221" max="10221" width="78.6640625" style="294" customWidth="1"/>
    <col min="10222" max="10222" width="15.77734375" style="294" customWidth="1"/>
    <col min="10223" max="10223" width="4.5546875" style="294" customWidth="1"/>
    <col min="10224" max="10224" width="15.77734375" style="294" customWidth="1"/>
    <col min="10225" max="10225" width="4.5546875" style="294" customWidth="1"/>
    <col min="10226" max="10226" width="15.77734375" style="294" customWidth="1"/>
    <col min="10227" max="10227" width="4.5546875" style="294" customWidth="1"/>
    <col min="10228" max="10228" width="15.77734375" style="294" customWidth="1"/>
    <col min="10229" max="10229" width="4.5546875" style="294" customWidth="1"/>
    <col min="10230" max="10230" width="15.77734375" style="294" customWidth="1"/>
    <col min="10231" max="10231" width="4.5546875" style="294" customWidth="1"/>
    <col min="10232" max="10232" width="15.77734375" style="294" customWidth="1"/>
    <col min="10233" max="10233" width="4.5546875" style="294" customWidth="1"/>
    <col min="10234" max="10234" width="15.77734375" style="294" customWidth="1"/>
    <col min="10235" max="10235" width="4.5546875" style="294" customWidth="1"/>
    <col min="10236" max="10236" width="15.77734375" style="294" customWidth="1"/>
    <col min="10237" max="10475" width="15.77734375" style="294"/>
    <col min="10476" max="10476" width="11.6640625" style="294" customWidth="1"/>
    <col min="10477" max="10477" width="78.6640625" style="294" customWidth="1"/>
    <col min="10478" max="10478" width="15.77734375" style="294" customWidth="1"/>
    <col min="10479" max="10479" width="4.5546875" style="294" customWidth="1"/>
    <col min="10480" max="10480" width="15.77734375" style="294" customWidth="1"/>
    <col min="10481" max="10481" width="4.5546875" style="294" customWidth="1"/>
    <col min="10482" max="10482" width="15.77734375" style="294" customWidth="1"/>
    <col min="10483" max="10483" width="4.5546875" style="294" customWidth="1"/>
    <col min="10484" max="10484" width="15.77734375" style="294" customWidth="1"/>
    <col min="10485" max="10485" width="4.5546875" style="294" customWidth="1"/>
    <col min="10486" max="10486" width="15.77734375" style="294" customWidth="1"/>
    <col min="10487" max="10487" width="4.5546875" style="294" customWidth="1"/>
    <col min="10488" max="10488" width="15.77734375" style="294" customWidth="1"/>
    <col min="10489" max="10489" width="4.5546875" style="294" customWidth="1"/>
    <col min="10490" max="10490" width="15.77734375" style="294" customWidth="1"/>
    <col min="10491" max="10491" width="4.5546875" style="294" customWidth="1"/>
    <col min="10492" max="10492" width="15.77734375" style="294" customWidth="1"/>
    <col min="10493" max="10731" width="15.77734375" style="294"/>
    <col min="10732" max="10732" width="11.6640625" style="294" customWidth="1"/>
    <col min="10733" max="10733" width="78.6640625" style="294" customWidth="1"/>
    <col min="10734" max="10734" width="15.77734375" style="294" customWidth="1"/>
    <col min="10735" max="10735" width="4.5546875" style="294" customWidth="1"/>
    <col min="10736" max="10736" width="15.77734375" style="294" customWidth="1"/>
    <col min="10737" max="10737" width="4.5546875" style="294" customWidth="1"/>
    <col min="10738" max="10738" width="15.77734375" style="294" customWidth="1"/>
    <col min="10739" max="10739" width="4.5546875" style="294" customWidth="1"/>
    <col min="10740" max="10740" width="15.77734375" style="294" customWidth="1"/>
    <col min="10741" max="10741" width="4.5546875" style="294" customWidth="1"/>
    <col min="10742" max="10742" width="15.77734375" style="294" customWidth="1"/>
    <col min="10743" max="10743" width="4.5546875" style="294" customWidth="1"/>
    <col min="10744" max="10744" width="15.77734375" style="294" customWidth="1"/>
    <col min="10745" max="10745" width="4.5546875" style="294" customWidth="1"/>
    <col min="10746" max="10746" width="15.77734375" style="294" customWidth="1"/>
    <col min="10747" max="10747" width="4.5546875" style="294" customWidth="1"/>
    <col min="10748" max="10748" width="15.77734375" style="294" customWidth="1"/>
    <col min="10749" max="10987" width="15.77734375" style="294"/>
    <col min="10988" max="10988" width="11.6640625" style="294" customWidth="1"/>
    <col min="10989" max="10989" width="78.6640625" style="294" customWidth="1"/>
    <col min="10990" max="10990" width="15.77734375" style="294" customWidth="1"/>
    <col min="10991" max="10991" width="4.5546875" style="294" customWidth="1"/>
    <col min="10992" max="10992" width="15.77734375" style="294" customWidth="1"/>
    <col min="10993" max="10993" width="4.5546875" style="294" customWidth="1"/>
    <col min="10994" max="10994" width="15.77734375" style="294" customWidth="1"/>
    <col min="10995" max="10995" width="4.5546875" style="294" customWidth="1"/>
    <col min="10996" max="10996" width="15.77734375" style="294" customWidth="1"/>
    <col min="10997" max="10997" width="4.5546875" style="294" customWidth="1"/>
    <col min="10998" max="10998" width="15.77734375" style="294" customWidth="1"/>
    <col min="10999" max="10999" width="4.5546875" style="294" customWidth="1"/>
    <col min="11000" max="11000" width="15.77734375" style="294" customWidth="1"/>
    <col min="11001" max="11001" width="4.5546875" style="294" customWidth="1"/>
    <col min="11002" max="11002" width="15.77734375" style="294" customWidth="1"/>
    <col min="11003" max="11003" width="4.5546875" style="294" customWidth="1"/>
    <col min="11004" max="11004" width="15.77734375" style="294" customWidth="1"/>
    <col min="11005" max="11243" width="15.77734375" style="294"/>
    <col min="11244" max="11244" width="11.6640625" style="294" customWidth="1"/>
    <col min="11245" max="11245" width="78.6640625" style="294" customWidth="1"/>
    <col min="11246" max="11246" width="15.77734375" style="294" customWidth="1"/>
    <col min="11247" max="11247" width="4.5546875" style="294" customWidth="1"/>
    <col min="11248" max="11248" width="15.77734375" style="294" customWidth="1"/>
    <col min="11249" max="11249" width="4.5546875" style="294" customWidth="1"/>
    <col min="11250" max="11250" width="15.77734375" style="294" customWidth="1"/>
    <col min="11251" max="11251" width="4.5546875" style="294" customWidth="1"/>
    <col min="11252" max="11252" width="15.77734375" style="294" customWidth="1"/>
    <col min="11253" max="11253" width="4.5546875" style="294" customWidth="1"/>
    <col min="11254" max="11254" width="15.77734375" style="294" customWidth="1"/>
    <col min="11255" max="11255" width="4.5546875" style="294" customWidth="1"/>
    <col min="11256" max="11256" width="15.77734375" style="294" customWidth="1"/>
    <col min="11257" max="11257" width="4.5546875" style="294" customWidth="1"/>
    <col min="11258" max="11258" width="15.77734375" style="294" customWidth="1"/>
    <col min="11259" max="11259" width="4.5546875" style="294" customWidth="1"/>
    <col min="11260" max="11260" width="15.77734375" style="294" customWidth="1"/>
    <col min="11261" max="11499" width="15.77734375" style="294"/>
    <col min="11500" max="11500" width="11.6640625" style="294" customWidth="1"/>
    <col min="11501" max="11501" width="78.6640625" style="294" customWidth="1"/>
    <col min="11502" max="11502" width="15.77734375" style="294" customWidth="1"/>
    <col min="11503" max="11503" width="4.5546875" style="294" customWidth="1"/>
    <col min="11504" max="11504" width="15.77734375" style="294" customWidth="1"/>
    <col min="11505" max="11505" width="4.5546875" style="294" customWidth="1"/>
    <col min="11506" max="11506" width="15.77734375" style="294" customWidth="1"/>
    <col min="11507" max="11507" width="4.5546875" style="294" customWidth="1"/>
    <col min="11508" max="11508" width="15.77734375" style="294" customWidth="1"/>
    <col min="11509" max="11509" width="4.5546875" style="294" customWidth="1"/>
    <col min="11510" max="11510" width="15.77734375" style="294" customWidth="1"/>
    <col min="11511" max="11511" width="4.5546875" style="294" customWidth="1"/>
    <col min="11512" max="11512" width="15.77734375" style="294" customWidth="1"/>
    <col min="11513" max="11513" width="4.5546875" style="294" customWidth="1"/>
    <col min="11514" max="11514" width="15.77734375" style="294" customWidth="1"/>
    <col min="11515" max="11515" width="4.5546875" style="294" customWidth="1"/>
    <col min="11516" max="11516" width="15.77734375" style="294" customWidth="1"/>
    <col min="11517" max="11755" width="15.77734375" style="294"/>
    <col min="11756" max="11756" width="11.6640625" style="294" customWidth="1"/>
    <col min="11757" max="11757" width="78.6640625" style="294" customWidth="1"/>
    <col min="11758" max="11758" width="15.77734375" style="294" customWidth="1"/>
    <col min="11759" max="11759" width="4.5546875" style="294" customWidth="1"/>
    <col min="11760" max="11760" width="15.77734375" style="294" customWidth="1"/>
    <col min="11761" max="11761" width="4.5546875" style="294" customWidth="1"/>
    <col min="11762" max="11762" width="15.77734375" style="294" customWidth="1"/>
    <col min="11763" max="11763" width="4.5546875" style="294" customWidth="1"/>
    <col min="11764" max="11764" width="15.77734375" style="294" customWidth="1"/>
    <col min="11765" max="11765" width="4.5546875" style="294" customWidth="1"/>
    <col min="11766" max="11766" width="15.77734375" style="294" customWidth="1"/>
    <col min="11767" max="11767" width="4.5546875" style="294" customWidth="1"/>
    <col min="11768" max="11768" width="15.77734375" style="294" customWidth="1"/>
    <col min="11769" max="11769" width="4.5546875" style="294" customWidth="1"/>
    <col min="11770" max="11770" width="15.77734375" style="294" customWidth="1"/>
    <col min="11771" max="11771" width="4.5546875" style="294" customWidth="1"/>
    <col min="11772" max="11772" width="15.77734375" style="294" customWidth="1"/>
    <col min="11773" max="12011" width="15.77734375" style="294"/>
    <col min="12012" max="12012" width="11.6640625" style="294" customWidth="1"/>
    <col min="12013" max="12013" width="78.6640625" style="294" customWidth="1"/>
    <col min="12014" max="12014" width="15.77734375" style="294" customWidth="1"/>
    <col min="12015" max="12015" width="4.5546875" style="294" customWidth="1"/>
    <col min="12016" max="12016" width="15.77734375" style="294" customWidth="1"/>
    <col min="12017" max="12017" width="4.5546875" style="294" customWidth="1"/>
    <col min="12018" max="12018" width="15.77734375" style="294" customWidth="1"/>
    <col min="12019" max="12019" width="4.5546875" style="294" customWidth="1"/>
    <col min="12020" max="12020" width="15.77734375" style="294" customWidth="1"/>
    <col min="12021" max="12021" width="4.5546875" style="294" customWidth="1"/>
    <col min="12022" max="12022" width="15.77734375" style="294" customWidth="1"/>
    <col min="12023" max="12023" width="4.5546875" style="294" customWidth="1"/>
    <col min="12024" max="12024" width="15.77734375" style="294" customWidth="1"/>
    <col min="12025" max="12025" width="4.5546875" style="294" customWidth="1"/>
    <col min="12026" max="12026" width="15.77734375" style="294" customWidth="1"/>
    <col min="12027" max="12027" width="4.5546875" style="294" customWidth="1"/>
    <col min="12028" max="12028" width="15.77734375" style="294" customWidth="1"/>
    <col min="12029" max="12267" width="15.77734375" style="294"/>
    <col min="12268" max="12268" width="11.6640625" style="294" customWidth="1"/>
    <col min="12269" max="12269" width="78.6640625" style="294" customWidth="1"/>
    <col min="12270" max="12270" width="15.77734375" style="294" customWidth="1"/>
    <col min="12271" max="12271" width="4.5546875" style="294" customWidth="1"/>
    <col min="12272" max="12272" width="15.77734375" style="294" customWidth="1"/>
    <col min="12273" max="12273" width="4.5546875" style="294" customWidth="1"/>
    <col min="12274" max="12274" width="15.77734375" style="294" customWidth="1"/>
    <col min="12275" max="12275" width="4.5546875" style="294" customWidth="1"/>
    <col min="12276" max="12276" width="15.77734375" style="294" customWidth="1"/>
    <col min="12277" max="12277" width="4.5546875" style="294" customWidth="1"/>
    <col min="12278" max="12278" width="15.77734375" style="294" customWidth="1"/>
    <col min="12279" max="12279" width="4.5546875" style="294" customWidth="1"/>
    <col min="12280" max="12280" width="15.77734375" style="294" customWidth="1"/>
    <col min="12281" max="12281" width="4.5546875" style="294" customWidth="1"/>
    <col min="12282" max="12282" width="15.77734375" style="294" customWidth="1"/>
    <col min="12283" max="12283" width="4.5546875" style="294" customWidth="1"/>
    <col min="12284" max="12284" width="15.77734375" style="294" customWidth="1"/>
    <col min="12285" max="12523" width="15.77734375" style="294"/>
    <col min="12524" max="12524" width="11.6640625" style="294" customWidth="1"/>
    <col min="12525" max="12525" width="78.6640625" style="294" customWidth="1"/>
    <col min="12526" max="12526" width="15.77734375" style="294" customWidth="1"/>
    <col min="12527" max="12527" width="4.5546875" style="294" customWidth="1"/>
    <col min="12528" max="12528" width="15.77734375" style="294" customWidth="1"/>
    <col min="12529" max="12529" width="4.5546875" style="294" customWidth="1"/>
    <col min="12530" max="12530" width="15.77734375" style="294" customWidth="1"/>
    <col min="12531" max="12531" width="4.5546875" style="294" customWidth="1"/>
    <col min="12532" max="12532" width="15.77734375" style="294" customWidth="1"/>
    <col min="12533" max="12533" width="4.5546875" style="294" customWidth="1"/>
    <col min="12534" max="12534" width="15.77734375" style="294" customWidth="1"/>
    <col min="12535" max="12535" width="4.5546875" style="294" customWidth="1"/>
    <col min="12536" max="12536" width="15.77734375" style="294" customWidth="1"/>
    <col min="12537" max="12537" width="4.5546875" style="294" customWidth="1"/>
    <col min="12538" max="12538" width="15.77734375" style="294" customWidth="1"/>
    <col min="12539" max="12539" width="4.5546875" style="294" customWidth="1"/>
    <col min="12540" max="12540" width="15.77734375" style="294" customWidth="1"/>
    <col min="12541" max="12779" width="15.77734375" style="294"/>
    <col min="12780" max="12780" width="11.6640625" style="294" customWidth="1"/>
    <col min="12781" max="12781" width="78.6640625" style="294" customWidth="1"/>
    <col min="12782" max="12782" width="15.77734375" style="294" customWidth="1"/>
    <col min="12783" max="12783" width="4.5546875" style="294" customWidth="1"/>
    <col min="12784" max="12784" width="15.77734375" style="294" customWidth="1"/>
    <col min="12785" max="12785" width="4.5546875" style="294" customWidth="1"/>
    <col min="12786" max="12786" width="15.77734375" style="294" customWidth="1"/>
    <col min="12787" max="12787" width="4.5546875" style="294" customWidth="1"/>
    <col min="12788" max="12788" width="15.77734375" style="294" customWidth="1"/>
    <col min="12789" max="12789" width="4.5546875" style="294" customWidth="1"/>
    <col min="12790" max="12790" width="15.77734375" style="294" customWidth="1"/>
    <col min="12791" max="12791" width="4.5546875" style="294" customWidth="1"/>
    <col min="12792" max="12792" width="15.77734375" style="294" customWidth="1"/>
    <col min="12793" max="12793" width="4.5546875" style="294" customWidth="1"/>
    <col min="12794" max="12794" width="15.77734375" style="294" customWidth="1"/>
    <col min="12795" max="12795" width="4.5546875" style="294" customWidth="1"/>
    <col min="12796" max="12796" width="15.77734375" style="294" customWidth="1"/>
    <col min="12797" max="13035" width="15.77734375" style="294"/>
    <col min="13036" max="13036" width="11.6640625" style="294" customWidth="1"/>
    <col min="13037" max="13037" width="78.6640625" style="294" customWidth="1"/>
    <col min="13038" max="13038" width="15.77734375" style="294" customWidth="1"/>
    <col min="13039" max="13039" width="4.5546875" style="294" customWidth="1"/>
    <col min="13040" max="13040" width="15.77734375" style="294" customWidth="1"/>
    <col min="13041" max="13041" width="4.5546875" style="294" customWidth="1"/>
    <col min="13042" max="13042" width="15.77734375" style="294" customWidth="1"/>
    <col min="13043" max="13043" width="4.5546875" style="294" customWidth="1"/>
    <col min="13044" max="13044" width="15.77734375" style="294" customWidth="1"/>
    <col min="13045" max="13045" width="4.5546875" style="294" customWidth="1"/>
    <col min="13046" max="13046" width="15.77734375" style="294" customWidth="1"/>
    <col min="13047" max="13047" width="4.5546875" style="294" customWidth="1"/>
    <col min="13048" max="13048" width="15.77734375" style="294" customWidth="1"/>
    <col min="13049" max="13049" width="4.5546875" style="294" customWidth="1"/>
    <col min="13050" max="13050" width="15.77734375" style="294" customWidth="1"/>
    <col min="13051" max="13051" width="4.5546875" style="294" customWidth="1"/>
    <col min="13052" max="13052" width="15.77734375" style="294" customWidth="1"/>
    <col min="13053" max="13291" width="15.77734375" style="294"/>
    <col min="13292" max="13292" width="11.6640625" style="294" customWidth="1"/>
    <col min="13293" max="13293" width="78.6640625" style="294" customWidth="1"/>
    <col min="13294" max="13294" width="15.77734375" style="294" customWidth="1"/>
    <col min="13295" max="13295" width="4.5546875" style="294" customWidth="1"/>
    <col min="13296" max="13296" width="15.77734375" style="294" customWidth="1"/>
    <col min="13297" max="13297" width="4.5546875" style="294" customWidth="1"/>
    <col min="13298" max="13298" width="15.77734375" style="294" customWidth="1"/>
    <col min="13299" max="13299" width="4.5546875" style="294" customWidth="1"/>
    <col min="13300" max="13300" width="15.77734375" style="294" customWidth="1"/>
    <col min="13301" max="13301" width="4.5546875" style="294" customWidth="1"/>
    <col min="13302" max="13302" width="15.77734375" style="294" customWidth="1"/>
    <col min="13303" max="13303" width="4.5546875" style="294" customWidth="1"/>
    <col min="13304" max="13304" width="15.77734375" style="294" customWidth="1"/>
    <col min="13305" max="13305" width="4.5546875" style="294" customWidth="1"/>
    <col min="13306" max="13306" width="15.77734375" style="294" customWidth="1"/>
    <col min="13307" max="13307" width="4.5546875" style="294" customWidth="1"/>
    <col min="13308" max="13308" width="15.77734375" style="294" customWidth="1"/>
    <col min="13309" max="13547" width="15.77734375" style="294"/>
    <col min="13548" max="13548" width="11.6640625" style="294" customWidth="1"/>
    <col min="13549" max="13549" width="78.6640625" style="294" customWidth="1"/>
    <col min="13550" max="13550" width="15.77734375" style="294" customWidth="1"/>
    <col min="13551" max="13551" width="4.5546875" style="294" customWidth="1"/>
    <col min="13552" max="13552" width="15.77734375" style="294" customWidth="1"/>
    <col min="13553" max="13553" width="4.5546875" style="294" customWidth="1"/>
    <col min="13554" max="13554" width="15.77734375" style="294" customWidth="1"/>
    <col min="13555" max="13555" width="4.5546875" style="294" customWidth="1"/>
    <col min="13556" max="13556" width="15.77734375" style="294" customWidth="1"/>
    <col min="13557" max="13557" width="4.5546875" style="294" customWidth="1"/>
    <col min="13558" max="13558" width="15.77734375" style="294" customWidth="1"/>
    <col min="13559" max="13559" width="4.5546875" style="294" customWidth="1"/>
    <col min="13560" max="13560" width="15.77734375" style="294" customWidth="1"/>
    <col min="13561" max="13561" width="4.5546875" style="294" customWidth="1"/>
    <col min="13562" max="13562" width="15.77734375" style="294" customWidth="1"/>
    <col min="13563" max="13563" width="4.5546875" style="294" customWidth="1"/>
    <col min="13564" max="13564" width="15.77734375" style="294" customWidth="1"/>
    <col min="13565" max="13803" width="15.77734375" style="294"/>
    <col min="13804" max="13804" width="11.6640625" style="294" customWidth="1"/>
    <col min="13805" max="13805" width="78.6640625" style="294" customWidth="1"/>
    <col min="13806" max="13806" width="15.77734375" style="294" customWidth="1"/>
    <col min="13807" max="13807" width="4.5546875" style="294" customWidth="1"/>
    <col min="13808" max="13808" width="15.77734375" style="294" customWidth="1"/>
    <col min="13809" max="13809" width="4.5546875" style="294" customWidth="1"/>
    <col min="13810" max="13810" width="15.77734375" style="294" customWidth="1"/>
    <col min="13811" max="13811" width="4.5546875" style="294" customWidth="1"/>
    <col min="13812" max="13812" width="15.77734375" style="294" customWidth="1"/>
    <col min="13813" max="13813" width="4.5546875" style="294" customWidth="1"/>
    <col min="13814" max="13814" width="15.77734375" style="294" customWidth="1"/>
    <col min="13815" max="13815" width="4.5546875" style="294" customWidth="1"/>
    <col min="13816" max="13816" width="15.77734375" style="294" customWidth="1"/>
    <col min="13817" max="13817" width="4.5546875" style="294" customWidth="1"/>
    <col min="13818" max="13818" width="15.77734375" style="294" customWidth="1"/>
    <col min="13819" max="13819" width="4.5546875" style="294" customWidth="1"/>
    <col min="13820" max="13820" width="15.77734375" style="294" customWidth="1"/>
    <col min="13821" max="14059" width="15.77734375" style="294"/>
    <col min="14060" max="14060" width="11.6640625" style="294" customWidth="1"/>
    <col min="14061" max="14061" width="78.6640625" style="294" customWidth="1"/>
    <col min="14062" max="14062" width="15.77734375" style="294" customWidth="1"/>
    <col min="14063" max="14063" width="4.5546875" style="294" customWidth="1"/>
    <col min="14064" max="14064" width="15.77734375" style="294" customWidth="1"/>
    <col min="14065" max="14065" width="4.5546875" style="294" customWidth="1"/>
    <col min="14066" max="14066" width="15.77734375" style="294" customWidth="1"/>
    <col min="14067" max="14067" width="4.5546875" style="294" customWidth="1"/>
    <col min="14068" max="14068" width="15.77734375" style="294" customWidth="1"/>
    <col min="14069" max="14069" width="4.5546875" style="294" customWidth="1"/>
    <col min="14070" max="14070" width="15.77734375" style="294" customWidth="1"/>
    <col min="14071" max="14071" width="4.5546875" style="294" customWidth="1"/>
    <col min="14072" max="14072" width="15.77734375" style="294" customWidth="1"/>
    <col min="14073" max="14073" width="4.5546875" style="294" customWidth="1"/>
    <col min="14074" max="14074" width="15.77734375" style="294" customWidth="1"/>
    <col min="14075" max="14075" width="4.5546875" style="294" customWidth="1"/>
    <col min="14076" max="14076" width="15.77734375" style="294" customWidth="1"/>
    <col min="14077" max="14315" width="15.77734375" style="294"/>
    <col min="14316" max="14316" width="11.6640625" style="294" customWidth="1"/>
    <col min="14317" max="14317" width="78.6640625" style="294" customWidth="1"/>
    <col min="14318" max="14318" width="15.77734375" style="294" customWidth="1"/>
    <col min="14319" max="14319" width="4.5546875" style="294" customWidth="1"/>
    <col min="14320" max="14320" width="15.77734375" style="294" customWidth="1"/>
    <col min="14321" max="14321" width="4.5546875" style="294" customWidth="1"/>
    <col min="14322" max="14322" width="15.77734375" style="294" customWidth="1"/>
    <col min="14323" max="14323" width="4.5546875" style="294" customWidth="1"/>
    <col min="14324" max="14324" width="15.77734375" style="294" customWidth="1"/>
    <col min="14325" max="14325" width="4.5546875" style="294" customWidth="1"/>
    <col min="14326" max="14326" width="15.77734375" style="294" customWidth="1"/>
    <col min="14327" max="14327" width="4.5546875" style="294" customWidth="1"/>
    <col min="14328" max="14328" width="15.77734375" style="294" customWidth="1"/>
    <col min="14329" max="14329" width="4.5546875" style="294" customWidth="1"/>
    <col min="14330" max="14330" width="15.77734375" style="294" customWidth="1"/>
    <col min="14331" max="14331" width="4.5546875" style="294" customWidth="1"/>
    <col min="14332" max="14332" width="15.77734375" style="294" customWidth="1"/>
    <col min="14333" max="14571" width="15.77734375" style="294"/>
    <col min="14572" max="14572" width="11.6640625" style="294" customWidth="1"/>
    <col min="14573" max="14573" width="78.6640625" style="294" customWidth="1"/>
    <col min="14574" max="14574" width="15.77734375" style="294" customWidth="1"/>
    <col min="14575" max="14575" width="4.5546875" style="294" customWidth="1"/>
    <col min="14576" max="14576" width="15.77734375" style="294" customWidth="1"/>
    <col min="14577" max="14577" width="4.5546875" style="294" customWidth="1"/>
    <col min="14578" max="14578" width="15.77734375" style="294" customWidth="1"/>
    <col min="14579" max="14579" width="4.5546875" style="294" customWidth="1"/>
    <col min="14580" max="14580" width="15.77734375" style="294" customWidth="1"/>
    <col min="14581" max="14581" width="4.5546875" style="294" customWidth="1"/>
    <col min="14582" max="14582" width="15.77734375" style="294" customWidth="1"/>
    <col min="14583" max="14583" width="4.5546875" style="294" customWidth="1"/>
    <col min="14584" max="14584" width="15.77734375" style="294" customWidth="1"/>
    <col min="14585" max="14585" width="4.5546875" style="294" customWidth="1"/>
    <col min="14586" max="14586" width="15.77734375" style="294" customWidth="1"/>
    <col min="14587" max="14587" width="4.5546875" style="294" customWidth="1"/>
    <col min="14588" max="14588" width="15.77734375" style="294" customWidth="1"/>
    <col min="14589" max="14827" width="15.77734375" style="294"/>
    <col min="14828" max="14828" width="11.6640625" style="294" customWidth="1"/>
    <col min="14829" max="14829" width="78.6640625" style="294" customWidth="1"/>
    <col min="14830" max="14830" width="15.77734375" style="294" customWidth="1"/>
    <col min="14831" max="14831" width="4.5546875" style="294" customWidth="1"/>
    <col min="14832" max="14832" width="15.77734375" style="294" customWidth="1"/>
    <col min="14833" max="14833" width="4.5546875" style="294" customWidth="1"/>
    <col min="14834" max="14834" width="15.77734375" style="294" customWidth="1"/>
    <col min="14835" max="14835" width="4.5546875" style="294" customWidth="1"/>
    <col min="14836" max="14836" width="15.77734375" style="294" customWidth="1"/>
    <col min="14837" max="14837" width="4.5546875" style="294" customWidth="1"/>
    <col min="14838" max="14838" width="15.77734375" style="294" customWidth="1"/>
    <col min="14839" max="14839" width="4.5546875" style="294" customWidth="1"/>
    <col min="14840" max="14840" width="15.77734375" style="294" customWidth="1"/>
    <col min="14841" max="14841" width="4.5546875" style="294" customWidth="1"/>
    <col min="14842" max="14842" width="15.77734375" style="294" customWidth="1"/>
    <col min="14843" max="14843" width="4.5546875" style="294" customWidth="1"/>
    <col min="14844" max="14844" width="15.77734375" style="294" customWidth="1"/>
    <col min="14845" max="15083" width="15.77734375" style="294"/>
    <col min="15084" max="15084" width="11.6640625" style="294" customWidth="1"/>
    <col min="15085" max="15085" width="78.6640625" style="294" customWidth="1"/>
    <col min="15086" max="15086" width="15.77734375" style="294" customWidth="1"/>
    <col min="15087" max="15087" width="4.5546875" style="294" customWidth="1"/>
    <col min="15088" max="15088" width="15.77734375" style="294" customWidth="1"/>
    <col min="15089" max="15089" width="4.5546875" style="294" customWidth="1"/>
    <col min="15090" max="15090" width="15.77734375" style="294" customWidth="1"/>
    <col min="15091" max="15091" width="4.5546875" style="294" customWidth="1"/>
    <col min="15092" max="15092" width="15.77734375" style="294" customWidth="1"/>
    <col min="15093" max="15093" width="4.5546875" style="294" customWidth="1"/>
    <col min="15094" max="15094" width="15.77734375" style="294" customWidth="1"/>
    <col min="15095" max="15095" width="4.5546875" style="294" customWidth="1"/>
    <col min="15096" max="15096" width="15.77734375" style="294" customWidth="1"/>
    <col min="15097" max="15097" width="4.5546875" style="294" customWidth="1"/>
    <col min="15098" max="15098" width="15.77734375" style="294" customWidth="1"/>
    <col min="15099" max="15099" width="4.5546875" style="294" customWidth="1"/>
    <col min="15100" max="15100" width="15.77734375" style="294" customWidth="1"/>
    <col min="15101" max="15339" width="15.77734375" style="294"/>
    <col min="15340" max="15340" width="11.6640625" style="294" customWidth="1"/>
    <col min="15341" max="15341" width="78.6640625" style="294" customWidth="1"/>
    <col min="15342" max="15342" width="15.77734375" style="294" customWidth="1"/>
    <col min="15343" max="15343" width="4.5546875" style="294" customWidth="1"/>
    <col min="15344" max="15344" width="15.77734375" style="294" customWidth="1"/>
    <col min="15345" max="15345" width="4.5546875" style="294" customWidth="1"/>
    <col min="15346" max="15346" width="15.77734375" style="294" customWidth="1"/>
    <col min="15347" max="15347" width="4.5546875" style="294" customWidth="1"/>
    <col min="15348" max="15348" width="15.77734375" style="294" customWidth="1"/>
    <col min="15349" max="15349" width="4.5546875" style="294" customWidth="1"/>
    <col min="15350" max="15350" width="15.77734375" style="294" customWidth="1"/>
    <col min="15351" max="15351" width="4.5546875" style="294" customWidth="1"/>
    <col min="15352" max="15352" width="15.77734375" style="294" customWidth="1"/>
    <col min="15353" max="15353" width="4.5546875" style="294" customWidth="1"/>
    <col min="15354" max="15354" width="15.77734375" style="294" customWidth="1"/>
    <col min="15355" max="15355" width="4.5546875" style="294" customWidth="1"/>
    <col min="15356" max="15356" width="15.77734375" style="294" customWidth="1"/>
    <col min="15357" max="15595" width="15.77734375" style="294"/>
    <col min="15596" max="15596" width="11.6640625" style="294" customWidth="1"/>
    <col min="15597" max="15597" width="78.6640625" style="294" customWidth="1"/>
    <col min="15598" max="15598" width="15.77734375" style="294" customWidth="1"/>
    <col min="15599" max="15599" width="4.5546875" style="294" customWidth="1"/>
    <col min="15600" max="15600" width="15.77734375" style="294" customWidth="1"/>
    <col min="15601" max="15601" width="4.5546875" style="294" customWidth="1"/>
    <col min="15602" max="15602" width="15.77734375" style="294" customWidth="1"/>
    <col min="15603" max="15603" width="4.5546875" style="294" customWidth="1"/>
    <col min="15604" max="15604" width="15.77734375" style="294" customWidth="1"/>
    <col min="15605" max="15605" width="4.5546875" style="294" customWidth="1"/>
    <col min="15606" max="15606" width="15.77734375" style="294" customWidth="1"/>
    <col min="15607" max="15607" width="4.5546875" style="294" customWidth="1"/>
    <col min="15608" max="15608" width="15.77734375" style="294" customWidth="1"/>
    <col min="15609" max="15609" width="4.5546875" style="294" customWidth="1"/>
    <col min="15610" max="15610" width="15.77734375" style="294" customWidth="1"/>
    <col min="15611" max="15611" width="4.5546875" style="294" customWidth="1"/>
    <col min="15612" max="15612" width="15.77734375" style="294" customWidth="1"/>
    <col min="15613" max="15851" width="15.77734375" style="294"/>
    <col min="15852" max="15852" width="11.6640625" style="294" customWidth="1"/>
    <col min="15853" max="15853" width="78.6640625" style="294" customWidth="1"/>
    <col min="15854" max="15854" width="15.77734375" style="294" customWidth="1"/>
    <col min="15855" max="15855" width="4.5546875" style="294" customWidth="1"/>
    <col min="15856" max="15856" width="15.77734375" style="294" customWidth="1"/>
    <col min="15857" max="15857" width="4.5546875" style="294" customWidth="1"/>
    <col min="15858" max="15858" width="15.77734375" style="294" customWidth="1"/>
    <col min="15859" max="15859" width="4.5546875" style="294" customWidth="1"/>
    <col min="15860" max="15860" width="15.77734375" style="294" customWidth="1"/>
    <col min="15861" max="15861" width="4.5546875" style="294" customWidth="1"/>
    <col min="15862" max="15862" width="15.77734375" style="294" customWidth="1"/>
    <col min="15863" max="15863" width="4.5546875" style="294" customWidth="1"/>
    <col min="15864" max="15864" width="15.77734375" style="294" customWidth="1"/>
    <col min="15865" max="15865" width="4.5546875" style="294" customWidth="1"/>
    <col min="15866" max="15866" width="15.77734375" style="294" customWidth="1"/>
    <col min="15867" max="15867" width="4.5546875" style="294" customWidth="1"/>
    <col min="15868" max="15868" width="15.77734375" style="294" customWidth="1"/>
    <col min="15869" max="16107" width="15.77734375" style="294"/>
    <col min="16108" max="16108" width="11.6640625" style="294" customWidth="1"/>
    <col min="16109" max="16109" width="78.6640625" style="294" customWidth="1"/>
    <col min="16110" max="16110" width="15.77734375" style="294" customWidth="1"/>
    <col min="16111" max="16111" width="4.5546875" style="294" customWidth="1"/>
    <col min="16112" max="16112" width="15.77734375" style="294" customWidth="1"/>
    <col min="16113" max="16113" width="4.5546875" style="294" customWidth="1"/>
    <col min="16114" max="16114" width="15.77734375" style="294" customWidth="1"/>
    <col min="16115" max="16115" width="4.5546875" style="294" customWidth="1"/>
    <col min="16116" max="16116" width="15.77734375" style="294" customWidth="1"/>
    <col min="16117" max="16117" width="4.5546875" style="294" customWidth="1"/>
    <col min="16118" max="16118" width="15.77734375" style="294" customWidth="1"/>
    <col min="16119" max="16119" width="4.5546875" style="294" customWidth="1"/>
    <col min="16120" max="16120" width="15.77734375" style="294" customWidth="1"/>
    <col min="16121" max="16121" width="4.5546875" style="294" customWidth="1"/>
    <col min="16122" max="16122" width="15.77734375" style="294" customWidth="1"/>
    <col min="16123" max="16123" width="4.5546875" style="294" customWidth="1"/>
    <col min="16124" max="16124" width="15.77734375" style="294" customWidth="1"/>
    <col min="16125" max="16384" width="15.77734375" style="294"/>
  </cols>
  <sheetData>
    <row r="1" spans="1:11" s="138" customFormat="1" ht="19.8" customHeight="1" collapsed="1">
      <c r="A1" s="918" t="s">
        <v>97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</row>
    <row r="2" spans="1:11" s="224" customFormat="1" ht="19.8" customHeight="1">
      <c r="A2" s="221"/>
      <c r="B2" s="222"/>
      <c r="C2" s="222"/>
      <c r="D2" s="222"/>
      <c r="E2" s="222"/>
      <c r="F2" s="223"/>
      <c r="J2" s="222"/>
      <c r="K2" s="223"/>
    </row>
    <row r="3" spans="1:11" s="224" customFormat="1" ht="19.8" customHeight="1">
      <c r="A3" s="221"/>
      <c r="B3" s="222"/>
      <c r="C3" s="222"/>
      <c r="D3" s="222"/>
      <c r="E3" s="222"/>
      <c r="F3" s="223"/>
      <c r="J3" s="222"/>
      <c r="K3" s="223"/>
    </row>
    <row r="4" spans="1:11" s="140" customFormat="1" ht="33" customHeight="1" thickBot="1">
      <c r="A4" s="139"/>
      <c r="B4" s="9" t="s">
        <v>23</v>
      </c>
      <c r="C4" s="9" t="s">
        <v>24</v>
      </c>
      <c r="D4" s="9" t="s">
        <v>25</v>
      </c>
      <c r="E4" s="128" t="s">
        <v>26</v>
      </c>
      <c r="F4" s="129">
        <v>2014</v>
      </c>
      <c r="G4" s="130" t="s">
        <v>28</v>
      </c>
      <c r="H4" s="9" t="s">
        <v>29</v>
      </c>
      <c r="I4" s="9" t="s">
        <v>30</v>
      </c>
      <c r="J4" s="128" t="s">
        <v>281</v>
      </c>
      <c r="K4" s="129">
        <v>2015</v>
      </c>
    </row>
    <row r="5" spans="1:11" s="140" customFormat="1" ht="19.8" customHeight="1">
      <c r="A5" s="141" t="s">
        <v>33</v>
      </c>
      <c r="B5" s="142"/>
      <c r="C5" s="142"/>
      <c r="D5" s="142"/>
      <c r="E5" s="142"/>
      <c r="F5" s="143"/>
      <c r="G5" s="142"/>
      <c r="H5" s="429"/>
      <c r="I5" s="429"/>
      <c r="J5" s="142"/>
      <c r="K5" s="143"/>
    </row>
    <row r="6" spans="1:11" s="229" customFormat="1" ht="25.2" customHeight="1">
      <c r="A6" s="145" t="s">
        <v>51</v>
      </c>
      <c r="B6" s="225">
        <v>862000</v>
      </c>
      <c r="C6" s="225">
        <v>854000</v>
      </c>
      <c r="D6" s="225">
        <v>845000</v>
      </c>
      <c r="E6" s="226">
        <v>837000</v>
      </c>
      <c r="F6" s="227">
        <v>837000</v>
      </c>
      <c r="G6" s="228">
        <v>825000</v>
      </c>
      <c r="H6" s="436">
        <v>815000</v>
      </c>
      <c r="I6" s="436">
        <v>808000</v>
      </c>
      <c r="J6" s="226">
        <v>798000</v>
      </c>
      <c r="K6" s="227">
        <f>J6</f>
        <v>798000</v>
      </c>
    </row>
    <row r="7" spans="1:11" s="233" customFormat="1" ht="19.8" customHeight="1">
      <c r="A7" s="149" t="s">
        <v>34</v>
      </c>
      <c r="B7" s="230">
        <v>720000</v>
      </c>
      <c r="C7" s="230">
        <v>712000</v>
      </c>
      <c r="D7" s="230">
        <v>704000</v>
      </c>
      <c r="E7" s="231">
        <v>695000</v>
      </c>
      <c r="F7" s="232">
        <v>695000</v>
      </c>
      <c r="G7" s="152">
        <v>686000</v>
      </c>
      <c r="H7" s="437">
        <v>677000</v>
      </c>
      <c r="I7" s="437">
        <v>670000</v>
      </c>
      <c r="J7" s="231">
        <v>660000</v>
      </c>
      <c r="K7" s="232">
        <f>J7</f>
        <v>660000</v>
      </c>
    </row>
    <row r="8" spans="1:11" s="233" customFormat="1" ht="19.8" customHeight="1" thickBot="1">
      <c r="A8" s="234" t="s">
        <v>52</v>
      </c>
      <c r="B8" s="235">
        <v>143000</v>
      </c>
      <c r="C8" s="235">
        <v>142000</v>
      </c>
      <c r="D8" s="235">
        <v>141000</v>
      </c>
      <c r="E8" s="236">
        <v>141000</v>
      </c>
      <c r="F8" s="237">
        <v>141000</v>
      </c>
      <c r="G8" s="238">
        <v>139000</v>
      </c>
      <c r="H8" s="438">
        <v>138000</v>
      </c>
      <c r="I8" s="438">
        <v>137000</v>
      </c>
      <c r="J8" s="236">
        <v>137000</v>
      </c>
      <c r="K8" s="237">
        <f>J8</f>
        <v>137000</v>
      </c>
    </row>
    <row r="9" spans="1:11" s="242" customFormat="1" ht="19.8" customHeight="1">
      <c r="A9" s="239" t="s">
        <v>56</v>
      </c>
      <c r="B9" s="240"/>
      <c r="C9" s="240"/>
      <c r="D9" s="240"/>
      <c r="E9" s="240"/>
      <c r="F9" s="241"/>
      <c r="G9" s="240"/>
      <c r="H9" s="439"/>
      <c r="I9" s="439"/>
      <c r="J9" s="240"/>
      <c r="K9" s="241"/>
    </row>
    <row r="10" spans="1:11" s="233" customFormat="1" ht="19.8" customHeight="1">
      <c r="A10" s="149" t="s">
        <v>57</v>
      </c>
      <c r="B10" s="243">
        <v>30.7</v>
      </c>
      <c r="C10" s="243">
        <v>30.4</v>
      </c>
      <c r="D10" s="243">
        <v>29.8</v>
      </c>
      <c r="E10" s="244">
        <v>30.3</v>
      </c>
      <c r="F10" s="245">
        <v>30.3</v>
      </c>
      <c r="G10" s="166">
        <v>30.8</v>
      </c>
      <c r="H10" s="440">
        <v>30.1</v>
      </c>
      <c r="I10" s="440">
        <v>30.3</v>
      </c>
      <c r="J10" s="244">
        <v>30.7</v>
      </c>
      <c r="K10" s="245">
        <v>30.5</v>
      </c>
    </row>
    <row r="11" spans="1:11" s="233" customFormat="1" ht="19.8" customHeight="1" thickBot="1">
      <c r="A11" s="234" t="s">
        <v>75</v>
      </c>
      <c r="B11" s="246">
        <v>43.9</v>
      </c>
      <c r="C11" s="246">
        <v>43.2</v>
      </c>
      <c r="D11" s="246">
        <v>42.7</v>
      </c>
      <c r="E11" s="247">
        <v>41.9</v>
      </c>
      <c r="F11" s="248">
        <v>42.9</v>
      </c>
      <c r="G11" s="249">
        <v>43.5</v>
      </c>
      <c r="H11" s="441">
        <v>43.8</v>
      </c>
      <c r="I11" s="441">
        <v>44.5</v>
      </c>
      <c r="J11" s="247">
        <v>43.7</v>
      </c>
      <c r="K11" s="248">
        <v>43.9</v>
      </c>
    </row>
    <row r="12" spans="1:11" s="250" customFormat="1" ht="19.8" customHeight="1" thickBot="1">
      <c r="A12" s="172"/>
      <c r="B12" s="173"/>
      <c r="C12" s="173"/>
      <c r="D12" s="173"/>
      <c r="E12" s="173"/>
      <c r="F12" s="174"/>
      <c r="G12" s="173"/>
      <c r="H12" s="430"/>
      <c r="I12" s="430"/>
      <c r="J12" s="173"/>
      <c r="K12" s="174"/>
    </row>
    <row r="13" spans="1:11" s="251" customFormat="1" ht="33" customHeight="1" thickBot="1">
      <c r="A13" s="172"/>
      <c r="B13" s="9" t="s">
        <v>23</v>
      </c>
      <c r="C13" s="9" t="s">
        <v>24</v>
      </c>
      <c r="D13" s="9" t="s">
        <v>25</v>
      </c>
      <c r="E13" s="128" t="s">
        <v>26</v>
      </c>
      <c r="F13" s="129">
        <v>2014</v>
      </c>
      <c r="G13" s="130" t="s">
        <v>28</v>
      </c>
      <c r="H13" s="9" t="s">
        <v>29</v>
      </c>
      <c r="I13" s="9" t="s">
        <v>30</v>
      </c>
      <c r="J13" s="128" t="s">
        <v>281</v>
      </c>
      <c r="K13" s="129">
        <v>2015</v>
      </c>
    </row>
    <row r="14" spans="1:11" s="251" customFormat="1" ht="19.8" customHeight="1">
      <c r="A14" s="252" t="s">
        <v>39</v>
      </c>
      <c r="B14" s="253"/>
      <c r="C14" s="253"/>
      <c r="D14" s="253"/>
      <c r="E14" s="253"/>
      <c r="F14" s="254"/>
      <c r="G14" s="253"/>
      <c r="H14" s="442"/>
      <c r="I14" s="442"/>
      <c r="J14" s="253"/>
      <c r="K14" s="254"/>
    </row>
    <row r="15" spans="1:11" s="260" customFormat="1" ht="25.2" customHeight="1">
      <c r="A15" s="255" t="s">
        <v>76</v>
      </c>
      <c r="B15" s="256">
        <v>1069000</v>
      </c>
      <c r="C15" s="256">
        <v>1095000</v>
      </c>
      <c r="D15" s="256">
        <v>1121000</v>
      </c>
      <c r="E15" s="257" t="s">
        <v>77</v>
      </c>
      <c r="F15" s="258" t="s">
        <v>77</v>
      </c>
      <c r="G15" s="259">
        <v>1179000</v>
      </c>
      <c r="H15" s="443">
        <v>1200000</v>
      </c>
      <c r="I15" s="443">
        <v>1338000</v>
      </c>
      <c r="J15" s="257">
        <v>1470000</v>
      </c>
      <c r="K15" s="258">
        <f>J15</f>
        <v>1470000</v>
      </c>
    </row>
    <row r="16" spans="1:11" s="250" customFormat="1" ht="25.2" customHeight="1">
      <c r="A16" s="261" t="s">
        <v>78</v>
      </c>
      <c r="B16" s="262">
        <v>827000</v>
      </c>
      <c r="C16" s="262">
        <v>844000</v>
      </c>
      <c r="D16" s="262">
        <v>854000</v>
      </c>
      <c r="E16" s="263">
        <v>863000</v>
      </c>
      <c r="F16" s="264">
        <v>863000</v>
      </c>
      <c r="G16" s="265">
        <v>869000</v>
      </c>
      <c r="H16" s="444">
        <v>879000</v>
      </c>
      <c r="I16" s="444">
        <v>885000</v>
      </c>
      <c r="J16" s="263">
        <v>894000</v>
      </c>
      <c r="K16" s="264">
        <f>J16</f>
        <v>894000</v>
      </c>
    </row>
    <row r="17" spans="1:11" s="250" customFormat="1" ht="19.8" customHeight="1">
      <c r="A17" s="179" t="s">
        <v>79</v>
      </c>
      <c r="B17" s="266">
        <v>234000</v>
      </c>
      <c r="C17" s="266">
        <v>243000</v>
      </c>
      <c r="D17" s="266">
        <v>258000</v>
      </c>
      <c r="E17" s="267">
        <v>289000</v>
      </c>
      <c r="F17" s="268">
        <v>289000</v>
      </c>
      <c r="G17" s="269">
        <v>301000</v>
      </c>
      <c r="H17" s="445">
        <v>311000</v>
      </c>
      <c r="I17" s="445">
        <v>443000</v>
      </c>
      <c r="J17" s="267">
        <v>566000</v>
      </c>
      <c r="K17" s="268">
        <f>J17</f>
        <v>566000</v>
      </c>
    </row>
    <row r="18" spans="1:11" s="250" customFormat="1" ht="25.2" customHeight="1" thickBot="1">
      <c r="A18" s="270" t="s">
        <v>80</v>
      </c>
      <c r="B18" s="271">
        <v>8000</v>
      </c>
      <c r="C18" s="271">
        <v>8000</v>
      </c>
      <c r="D18" s="271">
        <v>9000</v>
      </c>
      <c r="E18" s="272">
        <v>9000</v>
      </c>
      <c r="F18" s="273">
        <v>9000</v>
      </c>
      <c r="G18" s="274">
        <v>10000</v>
      </c>
      <c r="H18" s="446">
        <v>10000</v>
      </c>
      <c r="I18" s="446">
        <v>10000</v>
      </c>
      <c r="J18" s="272">
        <v>10000</v>
      </c>
      <c r="K18" s="273">
        <f>J18</f>
        <v>10000</v>
      </c>
    </row>
    <row r="19" spans="1:11" s="260" customFormat="1" ht="25.2" customHeight="1">
      <c r="A19" s="275" t="s">
        <v>64</v>
      </c>
      <c r="B19" s="276">
        <v>0.10299999999999999</v>
      </c>
      <c r="C19" s="276">
        <v>0.10100000000000001</v>
      </c>
      <c r="D19" s="276">
        <v>8.4000000000000005E-2</v>
      </c>
      <c r="E19" s="277">
        <v>0.1</v>
      </c>
      <c r="F19" s="278">
        <v>9.8000000000000004E-2</v>
      </c>
      <c r="G19" s="279">
        <v>0.113</v>
      </c>
      <c r="H19" s="447">
        <v>0.1</v>
      </c>
      <c r="I19" s="447">
        <v>8.8999999999999996E-2</v>
      </c>
      <c r="J19" s="277">
        <v>0.10299999999999999</v>
      </c>
      <c r="K19" s="278">
        <v>0.10100000000000001</v>
      </c>
    </row>
    <row r="20" spans="1:11" s="282" customFormat="1" ht="19.8" customHeight="1">
      <c r="A20" s="448" t="s">
        <v>81</v>
      </c>
      <c r="B20" s="280"/>
      <c r="C20" s="280"/>
      <c r="D20" s="280"/>
      <c r="E20" s="280"/>
      <c r="F20" s="281"/>
      <c r="G20" s="280"/>
      <c r="H20" s="280"/>
      <c r="I20" s="280"/>
      <c r="J20" s="280"/>
      <c r="K20" s="281"/>
    </row>
    <row r="21" spans="1:11" s="285" customFormat="1" ht="19.8" customHeight="1" thickBot="1">
      <c r="A21" s="449" t="s">
        <v>61</v>
      </c>
      <c r="B21" s="283">
        <v>30.1</v>
      </c>
      <c r="C21" s="283">
        <v>30.5</v>
      </c>
      <c r="D21" s="283">
        <v>29.4</v>
      </c>
      <c r="E21" s="283">
        <v>28.2</v>
      </c>
      <c r="F21" s="284">
        <v>29.5</v>
      </c>
      <c r="G21" s="283">
        <v>29.3</v>
      </c>
      <c r="H21" s="283">
        <v>29.7</v>
      </c>
      <c r="I21" s="283">
        <v>30</v>
      </c>
      <c r="J21" s="283">
        <v>30</v>
      </c>
      <c r="K21" s="284">
        <v>29.7</v>
      </c>
    </row>
    <row r="22" spans="1:11" s="282" customFormat="1" ht="19.8" customHeight="1">
      <c r="A22" s="450" t="s">
        <v>68</v>
      </c>
      <c r="B22" s="286"/>
      <c r="C22" s="286"/>
      <c r="D22" s="286"/>
      <c r="E22" s="286"/>
      <c r="F22" s="287"/>
      <c r="G22" s="286"/>
      <c r="H22" s="286"/>
      <c r="I22" s="286"/>
      <c r="J22" s="286"/>
      <c r="K22" s="287"/>
    </row>
    <row r="23" spans="1:11" s="285" customFormat="1" ht="19.8" customHeight="1">
      <c r="A23" s="451" t="s">
        <v>69</v>
      </c>
      <c r="B23" s="288">
        <v>507</v>
      </c>
      <c r="C23" s="288">
        <v>643</v>
      </c>
      <c r="D23" s="288">
        <v>652</v>
      </c>
      <c r="E23" s="288">
        <v>664</v>
      </c>
      <c r="F23" s="289"/>
      <c r="G23" s="288">
        <v>718</v>
      </c>
      <c r="H23" s="288">
        <v>752</v>
      </c>
      <c r="I23" s="288">
        <v>811</v>
      </c>
      <c r="J23" s="288">
        <v>862</v>
      </c>
      <c r="K23" s="289"/>
    </row>
    <row r="24" spans="1:11" s="292" customFormat="1" ht="19.8" customHeight="1" thickBot="1">
      <c r="A24" s="452" t="s">
        <v>66</v>
      </c>
      <c r="B24" s="290">
        <v>290</v>
      </c>
      <c r="C24" s="290">
        <v>349</v>
      </c>
      <c r="D24" s="290">
        <v>387</v>
      </c>
      <c r="E24" s="290">
        <v>414</v>
      </c>
      <c r="F24" s="291"/>
      <c r="G24" s="290">
        <v>488</v>
      </c>
      <c r="H24" s="290">
        <v>529</v>
      </c>
      <c r="I24" s="290">
        <v>590</v>
      </c>
      <c r="J24" s="290">
        <v>645</v>
      </c>
      <c r="K24" s="291"/>
    </row>
    <row r="25" spans="1:11" ht="19.8" customHeight="1">
      <c r="A25" s="293" t="s">
        <v>82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D20"/>
  <sheetViews>
    <sheetView topLeftCell="C1" zoomScaleNormal="100" workbookViewId="0">
      <selection activeCell="H13" sqref="H13"/>
    </sheetView>
  </sheetViews>
  <sheetFormatPr defaultColWidth="9.109375" defaultRowHeight="12.6"/>
  <cols>
    <col min="1" max="1" width="41.6640625" style="10" customWidth="1"/>
    <col min="2" max="5" width="11.6640625" style="10" customWidth="1"/>
    <col min="6" max="6" width="11.6640625" style="3" customWidth="1"/>
    <col min="7" max="8" width="11.6640625" style="298" customWidth="1"/>
    <col min="9" max="10" width="11.6640625" style="10" customWidth="1"/>
    <col min="11" max="11" width="11.6640625" style="3" customWidth="1"/>
    <col min="12" max="16384" width="9.109375" style="10"/>
  </cols>
  <sheetData>
    <row r="1" spans="1:30" s="1" customFormat="1" ht="19.8">
      <c r="A1" s="918" t="s">
        <v>91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</row>
    <row r="2" spans="1:30" s="7" customFormat="1" ht="13.2" thickBot="1">
      <c r="A2" s="77" t="s">
        <v>0</v>
      </c>
      <c r="B2" s="78" t="s">
        <v>23</v>
      </c>
      <c r="C2" s="78" t="s">
        <v>24</v>
      </c>
      <c r="D2" s="78" t="s">
        <v>25</v>
      </c>
      <c r="E2" s="78" t="s">
        <v>26</v>
      </c>
      <c r="F2" s="78" t="s">
        <v>27</v>
      </c>
      <c r="G2" s="78" t="s">
        <v>28</v>
      </c>
      <c r="H2" s="78" t="s">
        <v>29</v>
      </c>
      <c r="I2" s="78" t="s">
        <v>30</v>
      </c>
      <c r="J2" s="78" t="s">
        <v>281</v>
      </c>
      <c r="K2" s="78">
        <v>2015</v>
      </c>
    </row>
    <row r="3" spans="1:30" s="15" customFormat="1" ht="19.2" customHeight="1">
      <c r="A3" s="408" t="s">
        <v>1</v>
      </c>
      <c r="B3" s="79"/>
      <c r="C3" s="79"/>
      <c r="D3" s="79"/>
      <c r="E3" s="79"/>
      <c r="F3" s="80"/>
      <c r="G3" s="79"/>
      <c r="H3" s="79"/>
      <c r="I3" s="79"/>
      <c r="J3" s="79"/>
      <c r="K3" s="80"/>
    </row>
    <row r="4" spans="1:30" s="36" customFormat="1" ht="19.2" customHeight="1">
      <c r="A4" s="18" t="s">
        <v>2</v>
      </c>
      <c r="B4" s="19">
        <v>64000000</v>
      </c>
      <c r="C4" s="19">
        <v>60000000</v>
      </c>
      <c r="D4" s="19">
        <v>60000000</v>
      </c>
      <c r="E4" s="19">
        <v>58000000</v>
      </c>
      <c r="F4" s="20">
        <v>242000000</v>
      </c>
      <c r="G4" s="19">
        <v>55000000</v>
      </c>
      <c r="H4" s="19">
        <v>58000000</v>
      </c>
      <c r="I4" s="19">
        <v>55000000</v>
      </c>
      <c r="J4" s="19">
        <v>52000000</v>
      </c>
      <c r="K4" s="20">
        <v>220000000</v>
      </c>
    </row>
    <row r="5" spans="1:30" s="36" customFormat="1" ht="19.2" customHeight="1">
      <c r="A5" s="21" t="s">
        <v>32</v>
      </c>
      <c r="B5" s="22">
        <v>-34000000</v>
      </c>
      <c r="C5" s="22">
        <v>-28000000</v>
      </c>
      <c r="D5" s="22">
        <v>-38000000</v>
      </c>
      <c r="E5" s="22">
        <v>-43000000</v>
      </c>
      <c r="F5" s="23">
        <v>-143000000</v>
      </c>
      <c r="G5" s="22">
        <v>-44000000</v>
      </c>
      <c r="H5" s="22">
        <v>-44000000</v>
      </c>
      <c r="I5" s="22">
        <v>-44000000</v>
      </c>
      <c r="J5" s="22">
        <v>-48000000</v>
      </c>
      <c r="K5" s="23">
        <v>-180000000</v>
      </c>
    </row>
    <row r="6" spans="1:30" s="299" customFormat="1" ht="19.5" customHeight="1">
      <c r="A6" s="82"/>
      <c r="B6" s="83"/>
      <c r="C6" s="83"/>
      <c r="D6" s="83"/>
      <c r="E6" s="83"/>
      <c r="F6" s="84"/>
      <c r="G6" s="83"/>
      <c r="H6" s="83"/>
      <c r="I6" s="83"/>
      <c r="J6" s="83"/>
      <c r="K6" s="8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</row>
    <row r="7" spans="1:30" s="63" customFormat="1" ht="18.75" customHeight="1">
      <c r="A7" s="453" t="s">
        <v>4</v>
      </c>
      <c r="B7" s="300"/>
      <c r="C7" s="300"/>
      <c r="D7" s="300"/>
      <c r="E7" s="300"/>
      <c r="F7" s="301"/>
      <c r="G7" s="300"/>
      <c r="H7" s="300"/>
      <c r="I7" s="300"/>
      <c r="J7" s="300"/>
      <c r="K7" s="301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0" s="31" customFormat="1" ht="19.2" customHeight="1">
      <c r="A8" s="33" t="s">
        <v>2</v>
      </c>
      <c r="B8" s="34">
        <v>64000000</v>
      </c>
      <c r="C8" s="34">
        <v>60000000</v>
      </c>
      <c r="D8" s="34">
        <v>60000000</v>
      </c>
      <c r="E8" s="34">
        <v>58000000</v>
      </c>
      <c r="F8" s="35">
        <v>242000000</v>
      </c>
      <c r="G8" s="34">
        <v>55000000</v>
      </c>
      <c r="H8" s="34">
        <v>58000000</v>
      </c>
      <c r="I8" s="34">
        <v>55000000</v>
      </c>
      <c r="J8" s="34">
        <v>52000000</v>
      </c>
      <c r="K8" s="35">
        <v>220000000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7" customFormat="1" ht="19.8" customHeight="1">
      <c r="A9" s="64" t="s">
        <v>13</v>
      </c>
      <c r="B9" s="307">
        <v>-9000000</v>
      </c>
      <c r="C9" s="307">
        <v>-9000000</v>
      </c>
      <c r="D9" s="307">
        <v>-9000000</v>
      </c>
      <c r="E9" s="307">
        <v>-9000000</v>
      </c>
      <c r="F9" s="308">
        <v>-36000000</v>
      </c>
      <c r="G9" s="307">
        <v>-9000000</v>
      </c>
      <c r="H9" s="307">
        <v>-9000000</v>
      </c>
      <c r="I9" s="307">
        <v>-8000000</v>
      </c>
      <c r="J9" s="307">
        <v>-8000000</v>
      </c>
      <c r="K9" s="308">
        <v>-34000000</v>
      </c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 s="32" customFormat="1" ht="19.8" customHeight="1">
      <c r="A10" s="309" t="s">
        <v>14</v>
      </c>
      <c r="B10" s="310">
        <v>55000000</v>
      </c>
      <c r="C10" s="310">
        <v>51000000</v>
      </c>
      <c r="D10" s="310">
        <v>51000000</v>
      </c>
      <c r="E10" s="310">
        <v>49000000</v>
      </c>
      <c r="F10" s="311">
        <v>206000000</v>
      </c>
      <c r="G10" s="310">
        <v>46000000</v>
      </c>
      <c r="H10" s="310">
        <v>50000000</v>
      </c>
      <c r="I10" s="310">
        <v>47000000</v>
      </c>
      <c r="J10" s="310">
        <v>44000000</v>
      </c>
      <c r="K10" s="311">
        <v>186000000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pans="1:30" s="57" customFormat="1" ht="19.8" customHeight="1">
      <c r="A11" s="312" t="s">
        <v>15</v>
      </c>
      <c r="B11" s="313">
        <v>0.85599999999999998</v>
      </c>
      <c r="C11" s="313">
        <v>0.85599999999999998</v>
      </c>
      <c r="D11" s="313">
        <v>0.84599999999999997</v>
      </c>
      <c r="E11" s="313">
        <v>0.84699999999999998</v>
      </c>
      <c r="F11" s="314">
        <v>0.85099999999999998</v>
      </c>
      <c r="G11" s="313">
        <v>0.84099999999999997</v>
      </c>
      <c r="H11" s="313">
        <v>0.85199999999999998</v>
      </c>
      <c r="I11" s="313">
        <v>0.84899999999999998</v>
      </c>
      <c r="J11" s="313">
        <v>0.83799999999999997</v>
      </c>
      <c r="K11" s="314">
        <v>0.84499999999999997</v>
      </c>
    </row>
    <row r="12" spans="1:30" s="41" customFormat="1" ht="19.8" customHeight="1">
      <c r="A12" s="316" t="s">
        <v>83</v>
      </c>
      <c r="B12" s="43">
        <v>-89000000</v>
      </c>
      <c r="C12" s="43">
        <v>-87000000</v>
      </c>
      <c r="D12" s="43">
        <v>-89000000</v>
      </c>
      <c r="E12" s="43">
        <v>-107000000</v>
      </c>
      <c r="F12" s="23">
        <v>-371000000</v>
      </c>
      <c r="G12" s="43">
        <v>-90000000</v>
      </c>
      <c r="H12" s="43">
        <v>-94000000</v>
      </c>
      <c r="I12" s="43">
        <v>-94000000</v>
      </c>
      <c r="J12" s="43">
        <v>-91000000</v>
      </c>
      <c r="K12" s="23">
        <v>-370000000</v>
      </c>
    </row>
    <row r="13" spans="1:30" s="32" customFormat="1" ht="19.2" customHeight="1">
      <c r="A13" s="51" t="s">
        <v>17</v>
      </c>
      <c r="B13" s="317">
        <v>-41000000</v>
      </c>
      <c r="C13" s="317">
        <v>-42000000</v>
      </c>
      <c r="D13" s="317">
        <v>-44000000</v>
      </c>
      <c r="E13" s="317">
        <v>-40000000</v>
      </c>
      <c r="F13" s="318">
        <v>-168000000</v>
      </c>
      <c r="G13" s="317">
        <v>-41000000</v>
      </c>
      <c r="H13" s="317">
        <v>-41000000</v>
      </c>
      <c r="I13" s="317">
        <v>-45000000</v>
      </c>
      <c r="J13" s="317">
        <v>-40000000</v>
      </c>
      <c r="K13" s="318">
        <v>-167000000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0" s="37" customFormat="1" ht="19.2" customHeight="1">
      <c r="A14" s="319" t="s">
        <v>18</v>
      </c>
      <c r="B14" s="320">
        <v>-48000000</v>
      </c>
      <c r="C14" s="320">
        <v>-45000000</v>
      </c>
      <c r="D14" s="320">
        <v>-45000000</v>
      </c>
      <c r="E14" s="320">
        <v>-67000000</v>
      </c>
      <c r="F14" s="321">
        <v>-204000000</v>
      </c>
      <c r="G14" s="320">
        <v>-49000000</v>
      </c>
      <c r="H14" s="454">
        <v>-53000000</v>
      </c>
      <c r="I14" s="454">
        <v>-49000000</v>
      </c>
      <c r="J14" s="320">
        <v>-52000000</v>
      </c>
      <c r="K14" s="321">
        <v>-203000000</v>
      </c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0" s="32" customFormat="1" ht="19.2" customHeight="1" thickBot="1">
      <c r="A15" s="322" t="s">
        <v>46</v>
      </c>
      <c r="B15" s="323">
        <v>-34000000</v>
      </c>
      <c r="C15" s="323">
        <v>-35000000</v>
      </c>
      <c r="D15" s="323">
        <v>-39000000</v>
      </c>
      <c r="E15" s="323">
        <v>-57000000</v>
      </c>
      <c r="F15" s="324">
        <v>-165000000</v>
      </c>
      <c r="G15" s="323">
        <v>-44000000</v>
      </c>
      <c r="H15" s="323">
        <v>-44000000</v>
      </c>
      <c r="I15" s="323">
        <v>-48000000</v>
      </c>
      <c r="J15" s="323">
        <v>-48000000</v>
      </c>
      <c r="K15" s="324">
        <v>-183000000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0" s="1" customFormat="1">
      <c r="A16" s="325"/>
      <c r="B16" s="326"/>
      <c r="C16" s="326"/>
      <c r="D16" s="326"/>
      <c r="E16" s="326"/>
      <c r="F16" s="327"/>
      <c r="G16" s="326"/>
      <c r="H16" s="326"/>
      <c r="J16" s="326"/>
      <c r="K16" s="327"/>
    </row>
    <row r="17" spans="1:11" s="1" customFormat="1">
      <c r="A17" s="4"/>
      <c r="B17" s="328"/>
      <c r="C17" s="328"/>
      <c r="D17" s="328"/>
      <c r="E17" s="328"/>
      <c r="F17" s="329"/>
      <c r="G17" s="328"/>
      <c r="H17" s="328"/>
      <c r="J17" s="328"/>
      <c r="K17" s="329"/>
    </row>
    <row r="18" spans="1:11" s="1" customFormat="1">
      <c r="A18" s="1" t="s">
        <v>48</v>
      </c>
      <c r="B18" s="298"/>
      <c r="C18" s="298"/>
      <c r="D18" s="298"/>
      <c r="E18" s="298"/>
      <c r="F18" s="3"/>
      <c r="G18" s="298"/>
      <c r="H18" s="298"/>
      <c r="J18" s="298"/>
      <c r="K18" s="3"/>
    </row>
    <row r="19" spans="1:11" s="1" customFormat="1" ht="16.2" customHeight="1">
      <c r="A19" s="1" t="s">
        <v>49</v>
      </c>
      <c r="B19" s="298"/>
      <c r="C19" s="298"/>
      <c r="D19" s="298"/>
      <c r="E19" s="298"/>
      <c r="F19" s="3"/>
      <c r="G19" s="298"/>
      <c r="H19" s="298"/>
      <c r="J19" s="298"/>
      <c r="K19" s="3"/>
    </row>
    <row r="20" spans="1:11" s="1" customFormat="1" ht="16.2" customHeight="1">
      <c r="A20" s="1" t="s">
        <v>50</v>
      </c>
      <c r="B20" s="298"/>
      <c r="C20" s="298"/>
      <c r="D20" s="298"/>
      <c r="E20" s="298"/>
      <c r="F20" s="3"/>
      <c r="G20" s="298"/>
      <c r="H20" s="298"/>
      <c r="J20" s="298"/>
      <c r="K20" s="3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61"/>
  <sheetViews>
    <sheetView showGridLines="0" topLeftCell="B1" zoomScaleNormal="100" workbookViewId="0">
      <selection activeCell="G20" sqref="G20"/>
    </sheetView>
  </sheetViews>
  <sheetFormatPr defaultColWidth="15.77734375" defaultRowHeight="12.6"/>
  <cols>
    <col min="1" max="1" width="41.6640625" style="330" customWidth="1"/>
    <col min="2" max="4" width="11.6640625" style="358" customWidth="1"/>
    <col min="5" max="11" width="11.6640625" style="330" customWidth="1"/>
    <col min="12" max="241" width="15.77734375" style="330"/>
    <col min="242" max="242" width="11.6640625" style="330" customWidth="1"/>
    <col min="243" max="243" width="78.6640625" style="330" customWidth="1"/>
    <col min="244" max="244" width="15.77734375" style="330" customWidth="1"/>
    <col min="245" max="245" width="4.5546875" style="330" customWidth="1"/>
    <col min="246" max="246" width="15.77734375" style="330" customWidth="1"/>
    <col min="247" max="247" width="4.5546875" style="330" customWidth="1"/>
    <col min="248" max="248" width="15.77734375" style="330" customWidth="1"/>
    <col min="249" max="249" width="4.5546875" style="330" customWidth="1"/>
    <col min="250" max="250" width="15.77734375" style="330" customWidth="1"/>
    <col min="251" max="251" width="4.5546875" style="330" customWidth="1"/>
    <col min="252" max="252" width="15.77734375" style="330" customWidth="1"/>
    <col min="253" max="253" width="4.5546875" style="330" customWidth="1"/>
    <col min="254" max="254" width="15.77734375" style="330" customWidth="1"/>
    <col min="255" max="255" width="4.5546875" style="330" customWidth="1"/>
    <col min="256" max="256" width="15.77734375" style="330" customWidth="1"/>
    <col min="257" max="257" width="4.5546875" style="330" customWidth="1"/>
    <col min="258" max="258" width="15.77734375" style="330" customWidth="1"/>
    <col min="259" max="497" width="15.77734375" style="330"/>
    <col min="498" max="498" width="11.6640625" style="330" customWidth="1"/>
    <col min="499" max="499" width="78.6640625" style="330" customWidth="1"/>
    <col min="500" max="500" width="15.77734375" style="330" customWidth="1"/>
    <col min="501" max="501" width="4.5546875" style="330" customWidth="1"/>
    <col min="502" max="502" width="15.77734375" style="330" customWidth="1"/>
    <col min="503" max="503" width="4.5546875" style="330" customWidth="1"/>
    <col min="504" max="504" width="15.77734375" style="330" customWidth="1"/>
    <col min="505" max="505" width="4.5546875" style="330" customWidth="1"/>
    <col min="506" max="506" width="15.77734375" style="330" customWidth="1"/>
    <col min="507" max="507" width="4.5546875" style="330" customWidth="1"/>
    <col min="508" max="508" width="15.77734375" style="330" customWidth="1"/>
    <col min="509" max="509" width="4.5546875" style="330" customWidth="1"/>
    <col min="510" max="510" width="15.77734375" style="330" customWidth="1"/>
    <col min="511" max="511" width="4.5546875" style="330" customWidth="1"/>
    <col min="512" max="512" width="15.77734375" style="330" customWidth="1"/>
    <col min="513" max="513" width="4.5546875" style="330" customWidth="1"/>
    <col min="514" max="514" width="15.77734375" style="330" customWidth="1"/>
    <col min="515" max="753" width="15.77734375" style="330"/>
    <col min="754" max="754" width="11.6640625" style="330" customWidth="1"/>
    <col min="755" max="755" width="78.6640625" style="330" customWidth="1"/>
    <col min="756" max="756" width="15.77734375" style="330" customWidth="1"/>
    <col min="757" max="757" width="4.5546875" style="330" customWidth="1"/>
    <col min="758" max="758" width="15.77734375" style="330" customWidth="1"/>
    <col min="759" max="759" width="4.5546875" style="330" customWidth="1"/>
    <col min="760" max="760" width="15.77734375" style="330" customWidth="1"/>
    <col min="761" max="761" width="4.5546875" style="330" customWidth="1"/>
    <col min="762" max="762" width="15.77734375" style="330" customWidth="1"/>
    <col min="763" max="763" width="4.5546875" style="330" customWidth="1"/>
    <col min="764" max="764" width="15.77734375" style="330" customWidth="1"/>
    <col min="765" max="765" width="4.5546875" style="330" customWidth="1"/>
    <col min="766" max="766" width="15.77734375" style="330" customWidth="1"/>
    <col min="767" max="767" width="4.5546875" style="330" customWidth="1"/>
    <col min="768" max="768" width="15.77734375" style="330" customWidth="1"/>
    <col min="769" max="769" width="4.5546875" style="330" customWidth="1"/>
    <col min="770" max="770" width="15.77734375" style="330" customWidth="1"/>
    <col min="771" max="1009" width="15.77734375" style="330"/>
    <col min="1010" max="1010" width="11.6640625" style="330" customWidth="1"/>
    <col min="1011" max="1011" width="78.6640625" style="330" customWidth="1"/>
    <col min="1012" max="1012" width="15.77734375" style="330" customWidth="1"/>
    <col min="1013" max="1013" width="4.5546875" style="330" customWidth="1"/>
    <col min="1014" max="1014" width="15.77734375" style="330" customWidth="1"/>
    <col min="1015" max="1015" width="4.5546875" style="330" customWidth="1"/>
    <col min="1016" max="1016" width="15.77734375" style="330" customWidth="1"/>
    <col min="1017" max="1017" width="4.5546875" style="330" customWidth="1"/>
    <col min="1018" max="1018" width="15.77734375" style="330" customWidth="1"/>
    <col min="1019" max="1019" width="4.5546875" style="330" customWidth="1"/>
    <col min="1020" max="1020" width="15.77734375" style="330" customWidth="1"/>
    <col min="1021" max="1021" width="4.5546875" style="330" customWidth="1"/>
    <col min="1022" max="1022" width="15.77734375" style="330" customWidth="1"/>
    <col min="1023" max="1023" width="4.5546875" style="330" customWidth="1"/>
    <col min="1024" max="1024" width="15.77734375" style="330" customWidth="1"/>
    <col min="1025" max="1025" width="4.5546875" style="330" customWidth="1"/>
    <col min="1026" max="1026" width="15.77734375" style="330" customWidth="1"/>
    <col min="1027" max="1265" width="15.77734375" style="330"/>
    <col min="1266" max="1266" width="11.6640625" style="330" customWidth="1"/>
    <col min="1267" max="1267" width="78.6640625" style="330" customWidth="1"/>
    <col min="1268" max="1268" width="15.77734375" style="330" customWidth="1"/>
    <col min="1269" max="1269" width="4.5546875" style="330" customWidth="1"/>
    <col min="1270" max="1270" width="15.77734375" style="330" customWidth="1"/>
    <col min="1271" max="1271" width="4.5546875" style="330" customWidth="1"/>
    <col min="1272" max="1272" width="15.77734375" style="330" customWidth="1"/>
    <col min="1273" max="1273" width="4.5546875" style="330" customWidth="1"/>
    <col min="1274" max="1274" width="15.77734375" style="330" customWidth="1"/>
    <col min="1275" max="1275" width="4.5546875" style="330" customWidth="1"/>
    <col min="1276" max="1276" width="15.77734375" style="330" customWidth="1"/>
    <col min="1277" max="1277" width="4.5546875" style="330" customWidth="1"/>
    <col min="1278" max="1278" width="15.77734375" style="330" customWidth="1"/>
    <col min="1279" max="1279" width="4.5546875" style="330" customWidth="1"/>
    <col min="1280" max="1280" width="15.77734375" style="330" customWidth="1"/>
    <col min="1281" max="1281" width="4.5546875" style="330" customWidth="1"/>
    <col min="1282" max="1282" width="15.77734375" style="330" customWidth="1"/>
    <col min="1283" max="1521" width="15.77734375" style="330"/>
    <col min="1522" max="1522" width="11.6640625" style="330" customWidth="1"/>
    <col min="1523" max="1523" width="78.6640625" style="330" customWidth="1"/>
    <col min="1524" max="1524" width="15.77734375" style="330" customWidth="1"/>
    <col min="1525" max="1525" width="4.5546875" style="330" customWidth="1"/>
    <col min="1526" max="1526" width="15.77734375" style="330" customWidth="1"/>
    <col min="1527" max="1527" width="4.5546875" style="330" customWidth="1"/>
    <col min="1528" max="1528" width="15.77734375" style="330" customWidth="1"/>
    <col min="1529" max="1529" width="4.5546875" style="330" customWidth="1"/>
    <col min="1530" max="1530" width="15.77734375" style="330" customWidth="1"/>
    <col min="1531" max="1531" width="4.5546875" style="330" customWidth="1"/>
    <col min="1532" max="1532" width="15.77734375" style="330" customWidth="1"/>
    <col min="1533" max="1533" width="4.5546875" style="330" customWidth="1"/>
    <col min="1534" max="1534" width="15.77734375" style="330" customWidth="1"/>
    <col min="1535" max="1535" width="4.5546875" style="330" customWidth="1"/>
    <col min="1536" max="1536" width="15.77734375" style="330" customWidth="1"/>
    <col min="1537" max="1537" width="4.5546875" style="330" customWidth="1"/>
    <col min="1538" max="1538" width="15.77734375" style="330" customWidth="1"/>
    <col min="1539" max="1777" width="15.77734375" style="330"/>
    <col min="1778" max="1778" width="11.6640625" style="330" customWidth="1"/>
    <col min="1779" max="1779" width="78.6640625" style="330" customWidth="1"/>
    <col min="1780" max="1780" width="15.77734375" style="330" customWidth="1"/>
    <col min="1781" max="1781" width="4.5546875" style="330" customWidth="1"/>
    <col min="1782" max="1782" width="15.77734375" style="330" customWidth="1"/>
    <col min="1783" max="1783" width="4.5546875" style="330" customWidth="1"/>
    <col min="1784" max="1784" width="15.77734375" style="330" customWidth="1"/>
    <col min="1785" max="1785" width="4.5546875" style="330" customWidth="1"/>
    <col min="1786" max="1786" width="15.77734375" style="330" customWidth="1"/>
    <col min="1787" max="1787" width="4.5546875" style="330" customWidth="1"/>
    <col min="1788" max="1788" width="15.77734375" style="330" customWidth="1"/>
    <col min="1789" max="1789" width="4.5546875" style="330" customWidth="1"/>
    <col min="1790" max="1790" width="15.77734375" style="330" customWidth="1"/>
    <col min="1791" max="1791" width="4.5546875" style="330" customWidth="1"/>
    <col min="1792" max="1792" width="15.77734375" style="330" customWidth="1"/>
    <col min="1793" max="1793" width="4.5546875" style="330" customWidth="1"/>
    <col min="1794" max="1794" width="15.77734375" style="330" customWidth="1"/>
    <col min="1795" max="2033" width="15.77734375" style="330"/>
    <col min="2034" max="2034" width="11.6640625" style="330" customWidth="1"/>
    <col min="2035" max="2035" width="78.6640625" style="330" customWidth="1"/>
    <col min="2036" max="2036" width="15.77734375" style="330" customWidth="1"/>
    <col min="2037" max="2037" width="4.5546875" style="330" customWidth="1"/>
    <col min="2038" max="2038" width="15.77734375" style="330" customWidth="1"/>
    <col min="2039" max="2039" width="4.5546875" style="330" customWidth="1"/>
    <col min="2040" max="2040" width="15.77734375" style="330" customWidth="1"/>
    <col min="2041" max="2041" width="4.5546875" style="330" customWidth="1"/>
    <col min="2042" max="2042" width="15.77734375" style="330" customWidth="1"/>
    <col min="2043" max="2043" width="4.5546875" style="330" customWidth="1"/>
    <col min="2044" max="2044" width="15.77734375" style="330" customWidth="1"/>
    <col min="2045" max="2045" width="4.5546875" style="330" customWidth="1"/>
    <col min="2046" max="2046" width="15.77734375" style="330" customWidth="1"/>
    <col min="2047" max="2047" width="4.5546875" style="330" customWidth="1"/>
    <col min="2048" max="2048" width="15.77734375" style="330" customWidth="1"/>
    <col min="2049" max="2049" width="4.5546875" style="330" customWidth="1"/>
    <col min="2050" max="2050" width="15.77734375" style="330" customWidth="1"/>
    <col min="2051" max="2289" width="15.77734375" style="330"/>
    <col min="2290" max="2290" width="11.6640625" style="330" customWidth="1"/>
    <col min="2291" max="2291" width="78.6640625" style="330" customWidth="1"/>
    <col min="2292" max="2292" width="15.77734375" style="330" customWidth="1"/>
    <col min="2293" max="2293" width="4.5546875" style="330" customWidth="1"/>
    <col min="2294" max="2294" width="15.77734375" style="330" customWidth="1"/>
    <col min="2295" max="2295" width="4.5546875" style="330" customWidth="1"/>
    <col min="2296" max="2296" width="15.77734375" style="330" customWidth="1"/>
    <col min="2297" max="2297" width="4.5546875" style="330" customWidth="1"/>
    <col min="2298" max="2298" width="15.77734375" style="330" customWidth="1"/>
    <col min="2299" max="2299" width="4.5546875" style="330" customWidth="1"/>
    <col min="2300" max="2300" width="15.77734375" style="330" customWidth="1"/>
    <col min="2301" max="2301" width="4.5546875" style="330" customWidth="1"/>
    <col min="2302" max="2302" width="15.77734375" style="330" customWidth="1"/>
    <col min="2303" max="2303" width="4.5546875" style="330" customWidth="1"/>
    <col min="2304" max="2304" width="15.77734375" style="330" customWidth="1"/>
    <col min="2305" max="2305" width="4.5546875" style="330" customWidth="1"/>
    <col min="2306" max="2306" width="15.77734375" style="330" customWidth="1"/>
    <col min="2307" max="2545" width="15.77734375" style="330"/>
    <col min="2546" max="2546" width="11.6640625" style="330" customWidth="1"/>
    <col min="2547" max="2547" width="78.6640625" style="330" customWidth="1"/>
    <col min="2548" max="2548" width="15.77734375" style="330" customWidth="1"/>
    <col min="2549" max="2549" width="4.5546875" style="330" customWidth="1"/>
    <col min="2550" max="2550" width="15.77734375" style="330" customWidth="1"/>
    <col min="2551" max="2551" width="4.5546875" style="330" customWidth="1"/>
    <col min="2552" max="2552" width="15.77734375" style="330" customWidth="1"/>
    <col min="2553" max="2553" width="4.5546875" style="330" customWidth="1"/>
    <col min="2554" max="2554" width="15.77734375" style="330" customWidth="1"/>
    <col min="2555" max="2555" width="4.5546875" style="330" customWidth="1"/>
    <col min="2556" max="2556" width="15.77734375" style="330" customWidth="1"/>
    <col min="2557" max="2557" width="4.5546875" style="330" customWidth="1"/>
    <col min="2558" max="2558" width="15.77734375" style="330" customWidth="1"/>
    <col min="2559" max="2559" width="4.5546875" style="330" customWidth="1"/>
    <col min="2560" max="2560" width="15.77734375" style="330" customWidth="1"/>
    <col min="2561" max="2561" width="4.5546875" style="330" customWidth="1"/>
    <col min="2562" max="2562" width="15.77734375" style="330" customWidth="1"/>
    <col min="2563" max="2801" width="15.77734375" style="330"/>
    <col min="2802" max="2802" width="11.6640625" style="330" customWidth="1"/>
    <col min="2803" max="2803" width="78.6640625" style="330" customWidth="1"/>
    <col min="2804" max="2804" width="15.77734375" style="330" customWidth="1"/>
    <col min="2805" max="2805" width="4.5546875" style="330" customWidth="1"/>
    <col min="2806" max="2806" width="15.77734375" style="330" customWidth="1"/>
    <col min="2807" max="2807" width="4.5546875" style="330" customWidth="1"/>
    <col min="2808" max="2808" width="15.77734375" style="330" customWidth="1"/>
    <col min="2809" max="2809" width="4.5546875" style="330" customWidth="1"/>
    <col min="2810" max="2810" width="15.77734375" style="330" customWidth="1"/>
    <col min="2811" max="2811" width="4.5546875" style="330" customWidth="1"/>
    <col min="2812" max="2812" width="15.77734375" style="330" customWidth="1"/>
    <col min="2813" max="2813" width="4.5546875" style="330" customWidth="1"/>
    <col min="2814" max="2814" width="15.77734375" style="330" customWidth="1"/>
    <col min="2815" max="2815" width="4.5546875" style="330" customWidth="1"/>
    <col min="2816" max="2816" width="15.77734375" style="330" customWidth="1"/>
    <col min="2817" max="2817" width="4.5546875" style="330" customWidth="1"/>
    <col min="2818" max="2818" width="15.77734375" style="330" customWidth="1"/>
    <col min="2819" max="3057" width="15.77734375" style="330"/>
    <col min="3058" max="3058" width="11.6640625" style="330" customWidth="1"/>
    <col min="3059" max="3059" width="78.6640625" style="330" customWidth="1"/>
    <col min="3060" max="3060" width="15.77734375" style="330" customWidth="1"/>
    <col min="3061" max="3061" width="4.5546875" style="330" customWidth="1"/>
    <col min="3062" max="3062" width="15.77734375" style="330" customWidth="1"/>
    <col min="3063" max="3063" width="4.5546875" style="330" customWidth="1"/>
    <col min="3064" max="3064" width="15.77734375" style="330" customWidth="1"/>
    <col min="3065" max="3065" width="4.5546875" style="330" customWidth="1"/>
    <col min="3066" max="3066" width="15.77734375" style="330" customWidth="1"/>
    <col min="3067" max="3067" width="4.5546875" style="330" customWidth="1"/>
    <col min="3068" max="3068" width="15.77734375" style="330" customWidth="1"/>
    <col min="3069" max="3069" width="4.5546875" style="330" customWidth="1"/>
    <col min="3070" max="3070" width="15.77734375" style="330" customWidth="1"/>
    <col min="3071" max="3071" width="4.5546875" style="330" customWidth="1"/>
    <col min="3072" max="3072" width="15.77734375" style="330" customWidth="1"/>
    <col min="3073" max="3073" width="4.5546875" style="330" customWidth="1"/>
    <col min="3074" max="3074" width="15.77734375" style="330" customWidth="1"/>
    <col min="3075" max="3313" width="15.77734375" style="330"/>
    <col min="3314" max="3314" width="11.6640625" style="330" customWidth="1"/>
    <col min="3315" max="3315" width="78.6640625" style="330" customWidth="1"/>
    <col min="3316" max="3316" width="15.77734375" style="330" customWidth="1"/>
    <col min="3317" max="3317" width="4.5546875" style="330" customWidth="1"/>
    <col min="3318" max="3318" width="15.77734375" style="330" customWidth="1"/>
    <col min="3319" max="3319" width="4.5546875" style="330" customWidth="1"/>
    <col min="3320" max="3320" width="15.77734375" style="330" customWidth="1"/>
    <col min="3321" max="3321" width="4.5546875" style="330" customWidth="1"/>
    <col min="3322" max="3322" width="15.77734375" style="330" customWidth="1"/>
    <col min="3323" max="3323" width="4.5546875" style="330" customWidth="1"/>
    <col min="3324" max="3324" width="15.77734375" style="330" customWidth="1"/>
    <col min="3325" max="3325" width="4.5546875" style="330" customWidth="1"/>
    <col min="3326" max="3326" width="15.77734375" style="330" customWidth="1"/>
    <col min="3327" max="3327" width="4.5546875" style="330" customWidth="1"/>
    <col min="3328" max="3328" width="15.77734375" style="330" customWidth="1"/>
    <col min="3329" max="3329" width="4.5546875" style="330" customWidth="1"/>
    <col min="3330" max="3330" width="15.77734375" style="330" customWidth="1"/>
    <col min="3331" max="3569" width="15.77734375" style="330"/>
    <col min="3570" max="3570" width="11.6640625" style="330" customWidth="1"/>
    <col min="3571" max="3571" width="78.6640625" style="330" customWidth="1"/>
    <col min="3572" max="3572" width="15.77734375" style="330" customWidth="1"/>
    <col min="3573" max="3573" width="4.5546875" style="330" customWidth="1"/>
    <col min="3574" max="3574" width="15.77734375" style="330" customWidth="1"/>
    <col min="3575" max="3575" width="4.5546875" style="330" customWidth="1"/>
    <col min="3576" max="3576" width="15.77734375" style="330" customWidth="1"/>
    <col min="3577" max="3577" width="4.5546875" style="330" customWidth="1"/>
    <col min="3578" max="3578" width="15.77734375" style="330" customWidth="1"/>
    <col min="3579" max="3579" width="4.5546875" style="330" customWidth="1"/>
    <col min="3580" max="3580" width="15.77734375" style="330" customWidth="1"/>
    <col min="3581" max="3581" width="4.5546875" style="330" customWidth="1"/>
    <col min="3582" max="3582" width="15.77734375" style="330" customWidth="1"/>
    <col min="3583" max="3583" width="4.5546875" style="330" customWidth="1"/>
    <col min="3584" max="3584" width="15.77734375" style="330" customWidth="1"/>
    <col min="3585" max="3585" width="4.5546875" style="330" customWidth="1"/>
    <col min="3586" max="3586" width="15.77734375" style="330" customWidth="1"/>
    <col min="3587" max="3825" width="15.77734375" style="330"/>
    <col min="3826" max="3826" width="11.6640625" style="330" customWidth="1"/>
    <col min="3827" max="3827" width="78.6640625" style="330" customWidth="1"/>
    <col min="3828" max="3828" width="15.77734375" style="330" customWidth="1"/>
    <col min="3829" max="3829" width="4.5546875" style="330" customWidth="1"/>
    <col min="3830" max="3830" width="15.77734375" style="330" customWidth="1"/>
    <col min="3831" max="3831" width="4.5546875" style="330" customWidth="1"/>
    <col min="3832" max="3832" width="15.77734375" style="330" customWidth="1"/>
    <col min="3833" max="3833" width="4.5546875" style="330" customWidth="1"/>
    <col min="3834" max="3834" width="15.77734375" style="330" customWidth="1"/>
    <col min="3835" max="3835" width="4.5546875" style="330" customWidth="1"/>
    <col min="3836" max="3836" width="15.77734375" style="330" customWidth="1"/>
    <col min="3837" max="3837" width="4.5546875" style="330" customWidth="1"/>
    <col min="3838" max="3838" width="15.77734375" style="330" customWidth="1"/>
    <col min="3839" max="3839" width="4.5546875" style="330" customWidth="1"/>
    <col min="3840" max="3840" width="15.77734375" style="330" customWidth="1"/>
    <col min="3841" max="3841" width="4.5546875" style="330" customWidth="1"/>
    <col min="3842" max="3842" width="15.77734375" style="330" customWidth="1"/>
    <col min="3843" max="4081" width="15.77734375" style="330"/>
    <col min="4082" max="4082" width="11.6640625" style="330" customWidth="1"/>
    <col min="4083" max="4083" width="78.6640625" style="330" customWidth="1"/>
    <col min="4084" max="4084" width="15.77734375" style="330" customWidth="1"/>
    <col min="4085" max="4085" width="4.5546875" style="330" customWidth="1"/>
    <col min="4086" max="4086" width="15.77734375" style="330" customWidth="1"/>
    <col min="4087" max="4087" width="4.5546875" style="330" customWidth="1"/>
    <col min="4088" max="4088" width="15.77734375" style="330" customWidth="1"/>
    <col min="4089" max="4089" width="4.5546875" style="330" customWidth="1"/>
    <col min="4090" max="4090" width="15.77734375" style="330" customWidth="1"/>
    <col min="4091" max="4091" width="4.5546875" style="330" customWidth="1"/>
    <col min="4092" max="4092" width="15.77734375" style="330" customWidth="1"/>
    <col min="4093" max="4093" width="4.5546875" style="330" customWidth="1"/>
    <col min="4094" max="4094" width="15.77734375" style="330" customWidth="1"/>
    <col min="4095" max="4095" width="4.5546875" style="330" customWidth="1"/>
    <col min="4096" max="4096" width="15.77734375" style="330" customWidth="1"/>
    <col min="4097" max="4097" width="4.5546875" style="330" customWidth="1"/>
    <col min="4098" max="4098" width="15.77734375" style="330" customWidth="1"/>
    <col min="4099" max="4337" width="15.77734375" style="330"/>
    <col min="4338" max="4338" width="11.6640625" style="330" customWidth="1"/>
    <col min="4339" max="4339" width="78.6640625" style="330" customWidth="1"/>
    <col min="4340" max="4340" width="15.77734375" style="330" customWidth="1"/>
    <col min="4341" max="4341" width="4.5546875" style="330" customWidth="1"/>
    <col min="4342" max="4342" width="15.77734375" style="330" customWidth="1"/>
    <col min="4343" max="4343" width="4.5546875" style="330" customWidth="1"/>
    <col min="4344" max="4344" width="15.77734375" style="330" customWidth="1"/>
    <col min="4345" max="4345" width="4.5546875" style="330" customWidth="1"/>
    <col min="4346" max="4346" width="15.77734375" style="330" customWidth="1"/>
    <col min="4347" max="4347" width="4.5546875" style="330" customWidth="1"/>
    <col min="4348" max="4348" width="15.77734375" style="330" customWidth="1"/>
    <col min="4349" max="4349" width="4.5546875" style="330" customWidth="1"/>
    <col min="4350" max="4350" width="15.77734375" style="330" customWidth="1"/>
    <col min="4351" max="4351" width="4.5546875" style="330" customWidth="1"/>
    <col min="4352" max="4352" width="15.77734375" style="330" customWidth="1"/>
    <col min="4353" max="4353" width="4.5546875" style="330" customWidth="1"/>
    <col min="4354" max="4354" width="15.77734375" style="330" customWidth="1"/>
    <col min="4355" max="4593" width="15.77734375" style="330"/>
    <col min="4594" max="4594" width="11.6640625" style="330" customWidth="1"/>
    <col min="4595" max="4595" width="78.6640625" style="330" customWidth="1"/>
    <col min="4596" max="4596" width="15.77734375" style="330" customWidth="1"/>
    <col min="4597" max="4597" width="4.5546875" style="330" customWidth="1"/>
    <col min="4598" max="4598" width="15.77734375" style="330" customWidth="1"/>
    <col min="4599" max="4599" width="4.5546875" style="330" customWidth="1"/>
    <col min="4600" max="4600" width="15.77734375" style="330" customWidth="1"/>
    <col min="4601" max="4601" width="4.5546875" style="330" customWidth="1"/>
    <col min="4602" max="4602" width="15.77734375" style="330" customWidth="1"/>
    <col min="4603" max="4603" width="4.5546875" style="330" customWidth="1"/>
    <col min="4604" max="4604" width="15.77734375" style="330" customWidth="1"/>
    <col min="4605" max="4605" width="4.5546875" style="330" customWidth="1"/>
    <col min="4606" max="4606" width="15.77734375" style="330" customWidth="1"/>
    <col min="4607" max="4607" width="4.5546875" style="330" customWidth="1"/>
    <col min="4608" max="4608" width="15.77734375" style="330" customWidth="1"/>
    <col min="4609" max="4609" width="4.5546875" style="330" customWidth="1"/>
    <col min="4610" max="4610" width="15.77734375" style="330" customWidth="1"/>
    <col min="4611" max="4849" width="15.77734375" style="330"/>
    <col min="4850" max="4850" width="11.6640625" style="330" customWidth="1"/>
    <col min="4851" max="4851" width="78.6640625" style="330" customWidth="1"/>
    <col min="4852" max="4852" width="15.77734375" style="330" customWidth="1"/>
    <col min="4853" max="4853" width="4.5546875" style="330" customWidth="1"/>
    <col min="4854" max="4854" width="15.77734375" style="330" customWidth="1"/>
    <col min="4855" max="4855" width="4.5546875" style="330" customWidth="1"/>
    <col min="4856" max="4856" width="15.77734375" style="330" customWidth="1"/>
    <col min="4857" max="4857" width="4.5546875" style="330" customWidth="1"/>
    <col min="4858" max="4858" width="15.77734375" style="330" customWidth="1"/>
    <col min="4859" max="4859" width="4.5546875" style="330" customWidth="1"/>
    <col min="4860" max="4860" width="15.77734375" style="330" customWidth="1"/>
    <col min="4861" max="4861" width="4.5546875" style="330" customWidth="1"/>
    <col min="4862" max="4862" width="15.77734375" style="330" customWidth="1"/>
    <col min="4863" max="4863" width="4.5546875" style="330" customWidth="1"/>
    <col min="4864" max="4864" width="15.77734375" style="330" customWidth="1"/>
    <col min="4865" max="4865" width="4.5546875" style="330" customWidth="1"/>
    <col min="4866" max="4866" width="15.77734375" style="330" customWidth="1"/>
    <col min="4867" max="5105" width="15.77734375" style="330"/>
    <col min="5106" max="5106" width="11.6640625" style="330" customWidth="1"/>
    <col min="5107" max="5107" width="78.6640625" style="330" customWidth="1"/>
    <col min="5108" max="5108" width="15.77734375" style="330" customWidth="1"/>
    <col min="5109" max="5109" width="4.5546875" style="330" customWidth="1"/>
    <col min="5110" max="5110" width="15.77734375" style="330" customWidth="1"/>
    <col min="5111" max="5111" width="4.5546875" style="330" customWidth="1"/>
    <col min="5112" max="5112" width="15.77734375" style="330" customWidth="1"/>
    <col min="5113" max="5113" width="4.5546875" style="330" customWidth="1"/>
    <col min="5114" max="5114" width="15.77734375" style="330" customWidth="1"/>
    <col min="5115" max="5115" width="4.5546875" style="330" customWidth="1"/>
    <col min="5116" max="5116" width="15.77734375" style="330" customWidth="1"/>
    <col min="5117" max="5117" width="4.5546875" style="330" customWidth="1"/>
    <col min="5118" max="5118" width="15.77734375" style="330" customWidth="1"/>
    <col min="5119" max="5119" width="4.5546875" style="330" customWidth="1"/>
    <col min="5120" max="5120" width="15.77734375" style="330" customWidth="1"/>
    <col min="5121" max="5121" width="4.5546875" style="330" customWidth="1"/>
    <col min="5122" max="5122" width="15.77734375" style="330" customWidth="1"/>
    <col min="5123" max="5361" width="15.77734375" style="330"/>
    <col min="5362" max="5362" width="11.6640625" style="330" customWidth="1"/>
    <col min="5363" max="5363" width="78.6640625" style="330" customWidth="1"/>
    <col min="5364" max="5364" width="15.77734375" style="330" customWidth="1"/>
    <col min="5365" max="5365" width="4.5546875" style="330" customWidth="1"/>
    <col min="5366" max="5366" width="15.77734375" style="330" customWidth="1"/>
    <col min="5367" max="5367" width="4.5546875" style="330" customWidth="1"/>
    <col min="5368" max="5368" width="15.77734375" style="330" customWidth="1"/>
    <col min="5369" max="5369" width="4.5546875" style="330" customWidth="1"/>
    <col min="5370" max="5370" width="15.77734375" style="330" customWidth="1"/>
    <col min="5371" max="5371" width="4.5546875" style="330" customWidth="1"/>
    <col min="5372" max="5372" width="15.77734375" style="330" customWidth="1"/>
    <col min="5373" max="5373" width="4.5546875" style="330" customWidth="1"/>
    <col min="5374" max="5374" width="15.77734375" style="330" customWidth="1"/>
    <col min="5375" max="5375" width="4.5546875" style="330" customWidth="1"/>
    <col min="5376" max="5376" width="15.77734375" style="330" customWidth="1"/>
    <col min="5377" max="5377" width="4.5546875" style="330" customWidth="1"/>
    <col min="5378" max="5378" width="15.77734375" style="330" customWidth="1"/>
    <col min="5379" max="5617" width="15.77734375" style="330"/>
    <col min="5618" max="5618" width="11.6640625" style="330" customWidth="1"/>
    <col min="5619" max="5619" width="78.6640625" style="330" customWidth="1"/>
    <col min="5620" max="5620" width="15.77734375" style="330" customWidth="1"/>
    <col min="5621" max="5621" width="4.5546875" style="330" customWidth="1"/>
    <col min="5622" max="5622" width="15.77734375" style="330" customWidth="1"/>
    <col min="5623" max="5623" width="4.5546875" style="330" customWidth="1"/>
    <col min="5624" max="5624" width="15.77734375" style="330" customWidth="1"/>
    <col min="5625" max="5625" width="4.5546875" style="330" customWidth="1"/>
    <col min="5626" max="5626" width="15.77734375" style="330" customWidth="1"/>
    <col min="5627" max="5627" width="4.5546875" style="330" customWidth="1"/>
    <col min="5628" max="5628" width="15.77734375" style="330" customWidth="1"/>
    <col min="5629" max="5629" width="4.5546875" style="330" customWidth="1"/>
    <col min="5630" max="5630" width="15.77734375" style="330" customWidth="1"/>
    <col min="5631" max="5631" width="4.5546875" style="330" customWidth="1"/>
    <col min="5632" max="5632" width="15.77734375" style="330" customWidth="1"/>
    <col min="5633" max="5633" width="4.5546875" style="330" customWidth="1"/>
    <col min="5634" max="5634" width="15.77734375" style="330" customWidth="1"/>
    <col min="5635" max="5873" width="15.77734375" style="330"/>
    <col min="5874" max="5874" width="11.6640625" style="330" customWidth="1"/>
    <col min="5875" max="5875" width="78.6640625" style="330" customWidth="1"/>
    <col min="5876" max="5876" width="15.77734375" style="330" customWidth="1"/>
    <col min="5877" max="5877" width="4.5546875" style="330" customWidth="1"/>
    <col min="5878" max="5878" width="15.77734375" style="330" customWidth="1"/>
    <col min="5879" max="5879" width="4.5546875" style="330" customWidth="1"/>
    <col min="5880" max="5880" width="15.77734375" style="330" customWidth="1"/>
    <col min="5881" max="5881" width="4.5546875" style="330" customWidth="1"/>
    <col min="5882" max="5882" width="15.77734375" style="330" customWidth="1"/>
    <col min="5883" max="5883" width="4.5546875" style="330" customWidth="1"/>
    <col min="5884" max="5884" width="15.77734375" style="330" customWidth="1"/>
    <col min="5885" max="5885" width="4.5546875" style="330" customWidth="1"/>
    <col min="5886" max="5886" width="15.77734375" style="330" customWidth="1"/>
    <col min="5887" max="5887" width="4.5546875" style="330" customWidth="1"/>
    <col min="5888" max="5888" width="15.77734375" style="330" customWidth="1"/>
    <col min="5889" max="5889" width="4.5546875" style="330" customWidth="1"/>
    <col min="5890" max="5890" width="15.77734375" style="330" customWidth="1"/>
    <col min="5891" max="6129" width="15.77734375" style="330"/>
    <col min="6130" max="6130" width="11.6640625" style="330" customWidth="1"/>
    <col min="6131" max="6131" width="78.6640625" style="330" customWidth="1"/>
    <col min="6132" max="6132" width="15.77734375" style="330" customWidth="1"/>
    <col min="6133" max="6133" width="4.5546875" style="330" customWidth="1"/>
    <col min="6134" max="6134" width="15.77734375" style="330" customWidth="1"/>
    <col min="6135" max="6135" width="4.5546875" style="330" customWidth="1"/>
    <col min="6136" max="6136" width="15.77734375" style="330" customWidth="1"/>
    <col min="6137" max="6137" width="4.5546875" style="330" customWidth="1"/>
    <col min="6138" max="6138" width="15.77734375" style="330" customWidth="1"/>
    <col min="6139" max="6139" width="4.5546875" style="330" customWidth="1"/>
    <col min="6140" max="6140" width="15.77734375" style="330" customWidth="1"/>
    <col min="6141" max="6141" width="4.5546875" style="330" customWidth="1"/>
    <col min="6142" max="6142" width="15.77734375" style="330" customWidth="1"/>
    <col min="6143" max="6143" width="4.5546875" style="330" customWidth="1"/>
    <col min="6144" max="6144" width="15.77734375" style="330" customWidth="1"/>
    <col min="6145" max="6145" width="4.5546875" style="330" customWidth="1"/>
    <col min="6146" max="6146" width="15.77734375" style="330" customWidth="1"/>
    <col min="6147" max="6385" width="15.77734375" style="330"/>
    <col min="6386" max="6386" width="11.6640625" style="330" customWidth="1"/>
    <col min="6387" max="6387" width="78.6640625" style="330" customWidth="1"/>
    <col min="6388" max="6388" width="15.77734375" style="330" customWidth="1"/>
    <col min="6389" max="6389" width="4.5546875" style="330" customWidth="1"/>
    <col min="6390" max="6390" width="15.77734375" style="330" customWidth="1"/>
    <col min="6391" max="6391" width="4.5546875" style="330" customWidth="1"/>
    <col min="6392" max="6392" width="15.77734375" style="330" customWidth="1"/>
    <col min="6393" max="6393" width="4.5546875" style="330" customWidth="1"/>
    <col min="6394" max="6394" width="15.77734375" style="330" customWidth="1"/>
    <col min="6395" max="6395" width="4.5546875" style="330" customWidth="1"/>
    <col min="6396" max="6396" width="15.77734375" style="330" customWidth="1"/>
    <col min="6397" max="6397" width="4.5546875" style="330" customWidth="1"/>
    <col min="6398" max="6398" width="15.77734375" style="330" customWidth="1"/>
    <col min="6399" max="6399" width="4.5546875" style="330" customWidth="1"/>
    <col min="6400" max="6400" width="15.77734375" style="330" customWidth="1"/>
    <col min="6401" max="6401" width="4.5546875" style="330" customWidth="1"/>
    <col min="6402" max="6402" width="15.77734375" style="330" customWidth="1"/>
    <col min="6403" max="6641" width="15.77734375" style="330"/>
    <col min="6642" max="6642" width="11.6640625" style="330" customWidth="1"/>
    <col min="6643" max="6643" width="78.6640625" style="330" customWidth="1"/>
    <col min="6644" max="6644" width="15.77734375" style="330" customWidth="1"/>
    <col min="6645" max="6645" width="4.5546875" style="330" customWidth="1"/>
    <col min="6646" max="6646" width="15.77734375" style="330" customWidth="1"/>
    <col min="6647" max="6647" width="4.5546875" style="330" customWidth="1"/>
    <col min="6648" max="6648" width="15.77734375" style="330" customWidth="1"/>
    <col min="6649" max="6649" width="4.5546875" style="330" customWidth="1"/>
    <col min="6650" max="6650" width="15.77734375" style="330" customWidth="1"/>
    <col min="6651" max="6651" width="4.5546875" style="330" customWidth="1"/>
    <col min="6652" max="6652" width="15.77734375" style="330" customWidth="1"/>
    <col min="6653" max="6653" width="4.5546875" style="330" customWidth="1"/>
    <col min="6654" max="6654" width="15.77734375" style="330" customWidth="1"/>
    <col min="6655" max="6655" width="4.5546875" style="330" customWidth="1"/>
    <col min="6656" max="6656" width="15.77734375" style="330" customWidth="1"/>
    <col min="6657" max="6657" width="4.5546875" style="330" customWidth="1"/>
    <col min="6658" max="6658" width="15.77734375" style="330" customWidth="1"/>
    <col min="6659" max="6897" width="15.77734375" style="330"/>
    <col min="6898" max="6898" width="11.6640625" style="330" customWidth="1"/>
    <col min="6899" max="6899" width="78.6640625" style="330" customWidth="1"/>
    <col min="6900" max="6900" width="15.77734375" style="330" customWidth="1"/>
    <col min="6901" max="6901" width="4.5546875" style="330" customWidth="1"/>
    <col min="6902" max="6902" width="15.77734375" style="330" customWidth="1"/>
    <col min="6903" max="6903" width="4.5546875" style="330" customWidth="1"/>
    <col min="6904" max="6904" width="15.77734375" style="330" customWidth="1"/>
    <col min="6905" max="6905" width="4.5546875" style="330" customWidth="1"/>
    <col min="6906" max="6906" width="15.77734375" style="330" customWidth="1"/>
    <col min="6907" max="6907" width="4.5546875" style="330" customWidth="1"/>
    <col min="6908" max="6908" width="15.77734375" style="330" customWidth="1"/>
    <col min="6909" max="6909" width="4.5546875" style="330" customWidth="1"/>
    <col min="6910" max="6910" width="15.77734375" style="330" customWidth="1"/>
    <col min="6911" max="6911" width="4.5546875" style="330" customWidth="1"/>
    <col min="6912" max="6912" width="15.77734375" style="330" customWidth="1"/>
    <col min="6913" max="6913" width="4.5546875" style="330" customWidth="1"/>
    <col min="6914" max="6914" width="15.77734375" style="330" customWidth="1"/>
    <col min="6915" max="7153" width="15.77734375" style="330"/>
    <col min="7154" max="7154" width="11.6640625" style="330" customWidth="1"/>
    <col min="7155" max="7155" width="78.6640625" style="330" customWidth="1"/>
    <col min="7156" max="7156" width="15.77734375" style="330" customWidth="1"/>
    <col min="7157" max="7157" width="4.5546875" style="330" customWidth="1"/>
    <col min="7158" max="7158" width="15.77734375" style="330" customWidth="1"/>
    <col min="7159" max="7159" width="4.5546875" style="330" customWidth="1"/>
    <col min="7160" max="7160" width="15.77734375" style="330" customWidth="1"/>
    <col min="7161" max="7161" width="4.5546875" style="330" customWidth="1"/>
    <col min="7162" max="7162" width="15.77734375" style="330" customWidth="1"/>
    <col min="7163" max="7163" width="4.5546875" style="330" customWidth="1"/>
    <col min="7164" max="7164" width="15.77734375" style="330" customWidth="1"/>
    <col min="7165" max="7165" width="4.5546875" style="330" customWidth="1"/>
    <col min="7166" max="7166" width="15.77734375" style="330" customWidth="1"/>
    <col min="7167" max="7167" width="4.5546875" style="330" customWidth="1"/>
    <col min="7168" max="7168" width="15.77734375" style="330" customWidth="1"/>
    <col min="7169" max="7169" width="4.5546875" style="330" customWidth="1"/>
    <col min="7170" max="7170" width="15.77734375" style="330" customWidth="1"/>
    <col min="7171" max="7409" width="15.77734375" style="330"/>
    <col min="7410" max="7410" width="11.6640625" style="330" customWidth="1"/>
    <col min="7411" max="7411" width="78.6640625" style="330" customWidth="1"/>
    <col min="7412" max="7412" width="15.77734375" style="330" customWidth="1"/>
    <col min="7413" max="7413" width="4.5546875" style="330" customWidth="1"/>
    <col min="7414" max="7414" width="15.77734375" style="330" customWidth="1"/>
    <col min="7415" max="7415" width="4.5546875" style="330" customWidth="1"/>
    <col min="7416" max="7416" width="15.77734375" style="330" customWidth="1"/>
    <col min="7417" max="7417" width="4.5546875" style="330" customWidth="1"/>
    <col min="7418" max="7418" width="15.77734375" style="330" customWidth="1"/>
    <col min="7419" max="7419" width="4.5546875" style="330" customWidth="1"/>
    <col min="7420" max="7420" width="15.77734375" style="330" customWidth="1"/>
    <col min="7421" max="7421" width="4.5546875" style="330" customWidth="1"/>
    <col min="7422" max="7422" width="15.77734375" style="330" customWidth="1"/>
    <col min="7423" max="7423" width="4.5546875" style="330" customWidth="1"/>
    <col min="7424" max="7424" width="15.77734375" style="330" customWidth="1"/>
    <col min="7425" max="7425" width="4.5546875" style="330" customWidth="1"/>
    <col min="7426" max="7426" width="15.77734375" style="330" customWidth="1"/>
    <col min="7427" max="7665" width="15.77734375" style="330"/>
    <col min="7666" max="7666" width="11.6640625" style="330" customWidth="1"/>
    <col min="7667" max="7667" width="78.6640625" style="330" customWidth="1"/>
    <col min="7668" max="7668" width="15.77734375" style="330" customWidth="1"/>
    <col min="7669" max="7669" width="4.5546875" style="330" customWidth="1"/>
    <col min="7670" max="7670" width="15.77734375" style="330" customWidth="1"/>
    <col min="7671" max="7671" width="4.5546875" style="330" customWidth="1"/>
    <col min="7672" max="7672" width="15.77734375" style="330" customWidth="1"/>
    <col min="7673" max="7673" width="4.5546875" style="330" customWidth="1"/>
    <col min="7674" max="7674" width="15.77734375" style="330" customWidth="1"/>
    <col min="7675" max="7675" width="4.5546875" style="330" customWidth="1"/>
    <col min="7676" max="7676" width="15.77734375" style="330" customWidth="1"/>
    <col min="7677" max="7677" width="4.5546875" style="330" customWidth="1"/>
    <col min="7678" max="7678" width="15.77734375" style="330" customWidth="1"/>
    <col min="7679" max="7679" width="4.5546875" style="330" customWidth="1"/>
    <col min="7680" max="7680" width="15.77734375" style="330" customWidth="1"/>
    <col min="7681" max="7681" width="4.5546875" style="330" customWidth="1"/>
    <col min="7682" max="7682" width="15.77734375" style="330" customWidth="1"/>
    <col min="7683" max="7921" width="15.77734375" style="330"/>
    <col min="7922" max="7922" width="11.6640625" style="330" customWidth="1"/>
    <col min="7923" max="7923" width="78.6640625" style="330" customWidth="1"/>
    <col min="7924" max="7924" width="15.77734375" style="330" customWidth="1"/>
    <col min="7925" max="7925" width="4.5546875" style="330" customWidth="1"/>
    <col min="7926" max="7926" width="15.77734375" style="330" customWidth="1"/>
    <col min="7927" max="7927" width="4.5546875" style="330" customWidth="1"/>
    <col min="7928" max="7928" width="15.77734375" style="330" customWidth="1"/>
    <col min="7929" max="7929" width="4.5546875" style="330" customWidth="1"/>
    <col min="7930" max="7930" width="15.77734375" style="330" customWidth="1"/>
    <col min="7931" max="7931" width="4.5546875" style="330" customWidth="1"/>
    <col min="7932" max="7932" width="15.77734375" style="330" customWidth="1"/>
    <col min="7933" max="7933" width="4.5546875" style="330" customWidth="1"/>
    <col min="7934" max="7934" width="15.77734375" style="330" customWidth="1"/>
    <col min="7935" max="7935" width="4.5546875" style="330" customWidth="1"/>
    <col min="7936" max="7936" width="15.77734375" style="330" customWidth="1"/>
    <col min="7937" max="7937" width="4.5546875" style="330" customWidth="1"/>
    <col min="7938" max="7938" width="15.77734375" style="330" customWidth="1"/>
    <col min="7939" max="8177" width="15.77734375" style="330"/>
    <col min="8178" max="8178" width="11.6640625" style="330" customWidth="1"/>
    <col min="8179" max="8179" width="78.6640625" style="330" customWidth="1"/>
    <col min="8180" max="8180" width="15.77734375" style="330" customWidth="1"/>
    <col min="8181" max="8181" width="4.5546875" style="330" customWidth="1"/>
    <col min="8182" max="8182" width="15.77734375" style="330" customWidth="1"/>
    <col min="8183" max="8183" width="4.5546875" style="330" customWidth="1"/>
    <col min="8184" max="8184" width="15.77734375" style="330" customWidth="1"/>
    <col min="8185" max="8185" width="4.5546875" style="330" customWidth="1"/>
    <col min="8186" max="8186" width="15.77734375" style="330" customWidth="1"/>
    <col min="8187" max="8187" width="4.5546875" style="330" customWidth="1"/>
    <col min="8188" max="8188" width="15.77734375" style="330" customWidth="1"/>
    <col min="8189" max="8189" width="4.5546875" style="330" customWidth="1"/>
    <col min="8190" max="8190" width="15.77734375" style="330" customWidth="1"/>
    <col min="8191" max="8191" width="4.5546875" style="330" customWidth="1"/>
    <col min="8192" max="8192" width="15.77734375" style="330" customWidth="1"/>
    <col min="8193" max="8193" width="4.5546875" style="330" customWidth="1"/>
    <col min="8194" max="8194" width="15.77734375" style="330" customWidth="1"/>
    <col min="8195" max="8433" width="15.77734375" style="330"/>
    <col min="8434" max="8434" width="11.6640625" style="330" customWidth="1"/>
    <col min="8435" max="8435" width="78.6640625" style="330" customWidth="1"/>
    <col min="8436" max="8436" width="15.77734375" style="330" customWidth="1"/>
    <col min="8437" max="8437" width="4.5546875" style="330" customWidth="1"/>
    <col min="8438" max="8438" width="15.77734375" style="330" customWidth="1"/>
    <col min="8439" max="8439" width="4.5546875" style="330" customWidth="1"/>
    <col min="8440" max="8440" width="15.77734375" style="330" customWidth="1"/>
    <col min="8441" max="8441" width="4.5546875" style="330" customWidth="1"/>
    <col min="8442" max="8442" width="15.77734375" style="330" customWidth="1"/>
    <col min="8443" max="8443" width="4.5546875" style="330" customWidth="1"/>
    <col min="8444" max="8444" width="15.77734375" style="330" customWidth="1"/>
    <col min="8445" max="8445" width="4.5546875" style="330" customWidth="1"/>
    <col min="8446" max="8446" width="15.77734375" style="330" customWidth="1"/>
    <col min="8447" max="8447" width="4.5546875" style="330" customWidth="1"/>
    <col min="8448" max="8448" width="15.77734375" style="330" customWidth="1"/>
    <col min="8449" max="8449" width="4.5546875" style="330" customWidth="1"/>
    <col min="8450" max="8450" width="15.77734375" style="330" customWidth="1"/>
    <col min="8451" max="8689" width="15.77734375" style="330"/>
    <col min="8690" max="8690" width="11.6640625" style="330" customWidth="1"/>
    <col min="8691" max="8691" width="78.6640625" style="330" customWidth="1"/>
    <col min="8692" max="8692" width="15.77734375" style="330" customWidth="1"/>
    <col min="8693" max="8693" width="4.5546875" style="330" customWidth="1"/>
    <col min="8694" max="8694" width="15.77734375" style="330" customWidth="1"/>
    <col min="8695" max="8695" width="4.5546875" style="330" customWidth="1"/>
    <col min="8696" max="8696" width="15.77734375" style="330" customWidth="1"/>
    <col min="8697" max="8697" width="4.5546875" style="330" customWidth="1"/>
    <col min="8698" max="8698" width="15.77734375" style="330" customWidth="1"/>
    <col min="8699" max="8699" width="4.5546875" style="330" customWidth="1"/>
    <col min="8700" max="8700" width="15.77734375" style="330" customWidth="1"/>
    <col min="8701" max="8701" width="4.5546875" style="330" customWidth="1"/>
    <col min="8702" max="8702" width="15.77734375" style="330" customWidth="1"/>
    <col min="8703" max="8703" width="4.5546875" style="330" customWidth="1"/>
    <col min="8704" max="8704" width="15.77734375" style="330" customWidth="1"/>
    <col min="8705" max="8705" width="4.5546875" style="330" customWidth="1"/>
    <col min="8706" max="8706" width="15.77734375" style="330" customWidth="1"/>
    <col min="8707" max="8945" width="15.77734375" style="330"/>
    <col min="8946" max="8946" width="11.6640625" style="330" customWidth="1"/>
    <col min="8947" max="8947" width="78.6640625" style="330" customWidth="1"/>
    <col min="8948" max="8948" width="15.77734375" style="330" customWidth="1"/>
    <col min="8949" max="8949" width="4.5546875" style="330" customWidth="1"/>
    <col min="8950" max="8950" width="15.77734375" style="330" customWidth="1"/>
    <col min="8951" max="8951" width="4.5546875" style="330" customWidth="1"/>
    <col min="8952" max="8952" width="15.77734375" style="330" customWidth="1"/>
    <col min="8953" max="8953" width="4.5546875" style="330" customWidth="1"/>
    <col min="8954" max="8954" width="15.77734375" style="330" customWidth="1"/>
    <col min="8955" max="8955" width="4.5546875" style="330" customWidth="1"/>
    <col min="8956" max="8956" width="15.77734375" style="330" customWidth="1"/>
    <col min="8957" max="8957" width="4.5546875" style="330" customWidth="1"/>
    <col min="8958" max="8958" width="15.77734375" style="330" customWidth="1"/>
    <col min="8959" max="8959" width="4.5546875" style="330" customWidth="1"/>
    <col min="8960" max="8960" width="15.77734375" style="330" customWidth="1"/>
    <col min="8961" max="8961" width="4.5546875" style="330" customWidth="1"/>
    <col min="8962" max="8962" width="15.77734375" style="330" customWidth="1"/>
    <col min="8963" max="9201" width="15.77734375" style="330"/>
    <col min="9202" max="9202" width="11.6640625" style="330" customWidth="1"/>
    <col min="9203" max="9203" width="78.6640625" style="330" customWidth="1"/>
    <col min="9204" max="9204" width="15.77734375" style="330" customWidth="1"/>
    <col min="9205" max="9205" width="4.5546875" style="330" customWidth="1"/>
    <col min="9206" max="9206" width="15.77734375" style="330" customWidth="1"/>
    <col min="9207" max="9207" width="4.5546875" style="330" customWidth="1"/>
    <col min="9208" max="9208" width="15.77734375" style="330" customWidth="1"/>
    <col min="9209" max="9209" width="4.5546875" style="330" customWidth="1"/>
    <col min="9210" max="9210" width="15.77734375" style="330" customWidth="1"/>
    <col min="9211" max="9211" width="4.5546875" style="330" customWidth="1"/>
    <col min="9212" max="9212" width="15.77734375" style="330" customWidth="1"/>
    <col min="9213" max="9213" width="4.5546875" style="330" customWidth="1"/>
    <col min="9214" max="9214" width="15.77734375" style="330" customWidth="1"/>
    <col min="9215" max="9215" width="4.5546875" style="330" customWidth="1"/>
    <col min="9216" max="9216" width="15.77734375" style="330" customWidth="1"/>
    <col min="9217" max="9217" width="4.5546875" style="330" customWidth="1"/>
    <col min="9218" max="9218" width="15.77734375" style="330" customWidth="1"/>
    <col min="9219" max="9457" width="15.77734375" style="330"/>
    <col min="9458" max="9458" width="11.6640625" style="330" customWidth="1"/>
    <col min="9459" max="9459" width="78.6640625" style="330" customWidth="1"/>
    <col min="9460" max="9460" width="15.77734375" style="330" customWidth="1"/>
    <col min="9461" max="9461" width="4.5546875" style="330" customWidth="1"/>
    <col min="9462" max="9462" width="15.77734375" style="330" customWidth="1"/>
    <col min="9463" max="9463" width="4.5546875" style="330" customWidth="1"/>
    <col min="9464" max="9464" width="15.77734375" style="330" customWidth="1"/>
    <col min="9465" max="9465" width="4.5546875" style="330" customWidth="1"/>
    <col min="9466" max="9466" width="15.77734375" style="330" customWidth="1"/>
    <col min="9467" max="9467" width="4.5546875" style="330" customWidth="1"/>
    <col min="9468" max="9468" width="15.77734375" style="330" customWidth="1"/>
    <col min="9469" max="9469" width="4.5546875" style="330" customWidth="1"/>
    <col min="9470" max="9470" width="15.77734375" style="330" customWidth="1"/>
    <col min="9471" max="9471" width="4.5546875" style="330" customWidth="1"/>
    <col min="9472" max="9472" width="15.77734375" style="330" customWidth="1"/>
    <col min="9473" max="9473" width="4.5546875" style="330" customWidth="1"/>
    <col min="9474" max="9474" width="15.77734375" style="330" customWidth="1"/>
    <col min="9475" max="9713" width="15.77734375" style="330"/>
    <col min="9714" max="9714" width="11.6640625" style="330" customWidth="1"/>
    <col min="9715" max="9715" width="78.6640625" style="330" customWidth="1"/>
    <col min="9716" max="9716" width="15.77734375" style="330" customWidth="1"/>
    <col min="9717" max="9717" width="4.5546875" style="330" customWidth="1"/>
    <col min="9718" max="9718" width="15.77734375" style="330" customWidth="1"/>
    <col min="9719" max="9719" width="4.5546875" style="330" customWidth="1"/>
    <col min="9720" max="9720" width="15.77734375" style="330" customWidth="1"/>
    <col min="9721" max="9721" width="4.5546875" style="330" customWidth="1"/>
    <col min="9722" max="9722" width="15.77734375" style="330" customWidth="1"/>
    <col min="9723" max="9723" width="4.5546875" style="330" customWidth="1"/>
    <col min="9724" max="9724" width="15.77734375" style="330" customWidth="1"/>
    <col min="9725" max="9725" width="4.5546875" style="330" customWidth="1"/>
    <col min="9726" max="9726" width="15.77734375" style="330" customWidth="1"/>
    <col min="9727" max="9727" width="4.5546875" style="330" customWidth="1"/>
    <col min="9728" max="9728" width="15.77734375" style="330" customWidth="1"/>
    <col min="9729" max="9729" width="4.5546875" style="330" customWidth="1"/>
    <col min="9730" max="9730" width="15.77734375" style="330" customWidth="1"/>
    <col min="9731" max="9969" width="15.77734375" style="330"/>
    <col min="9970" max="9970" width="11.6640625" style="330" customWidth="1"/>
    <col min="9971" max="9971" width="78.6640625" style="330" customWidth="1"/>
    <col min="9972" max="9972" width="15.77734375" style="330" customWidth="1"/>
    <col min="9973" max="9973" width="4.5546875" style="330" customWidth="1"/>
    <col min="9974" max="9974" width="15.77734375" style="330" customWidth="1"/>
    <col min="9975" max="9975" width="4.5546875" style="330" customWidth="1"/>
    <col min="9976" max="9976" width="15.77734375" style="330" customWidth="1"/>
    <col min="9977" max="9977" width="4.5546875" style="330" customWidth="1"/>
    <col min="9978" max="9978" width="15.77734375" style="330" customWidth="1"/>
    <col min="9979" max="9979" width="4.5546875" style="330" customWidth="1"/>
    <col min="9980" max="9980" width="15.77734375" style="330" customWidth="1"/>
    <col min="9981" max="9981" width="4.5546875" style="330" customWidth="1"/>
    <col min="9982" max="9982" width="15.77734375" style="330" customWidth="1"/>
    <col min="9983" max="9983" width="4.5546875" style="330" customWidth="1"/>
    <col min="9984" max="9984" width="15.77734375" style="330" customWidth="1"/>
    <col min="9985" max="9985" width="4.5546875" style="330" customWidth="1"/>
    <col min="9986" max="9986" width="15.77734375" style="330" customWidth="1"/>
    <col min="9987" max="10225" width="15.77734375" style="330"/>
    <col min="10226" max="10226" width="11.6640625" style="330" customWidth="1"/>
    <col min="10227" max="10227" width="78.6640625" style="330" customWidth="1"/>
    <col min="10228" max="10228" width="15.77734375" style="330" customWidth="1"/>
    <col min="10229" max="10229" width="4.5546875" style="330" customWidth="1"/>
    <col min="10230" max="10230" width="15.77734375" style="330" customWidth="1"/>
    <col min="10231" max="10231" width="4.5546875" style="330" customWidth="1"/>
    <col min="10232" max="10232" width="15.77734375" style="330" customWidth="1"/>
    <col min="10233" max="10233" width="4.5546875" style="330" customWidth="1"/>
    <col min="10234" max="10234" width="15.77734375" style="330" customWidth="1"/>
    <col min="10235" max="10235" width="4.5546875" style="330" customWidth="1"/>
    <col min="10236" max="10236" width="15.77734375" style="330" customWidth="1"/>
    <col min="10237" max="10237" width="4.5546875" style="330" customWidth="1"/>
    <col min="10238" max="10238" width="15.77734375" style="330" customWidth="1"/>
    <col min="10239" max="10239" width="4.5546875" style="330" customWidth="1"/>
    <col min="10240" max="10240" width="15.77734375" style="330" customWidth="1"/>
    <col min="10241" max="10241" width="4.5546875" style="330" customWidth="1"/>
    <col min="10242" max="10242" width="15.77734375" style="330" customWidth="1"/>
    <col min="10243" max="10481" width="15.77734375" style="330"/>
    <col min="10482" max="10482" width="11.6640625" style="330" customWidth="1"/>
    <col min="10483" max="10483" width="78.6640625" style="330" customWidth="1"/>
    <col min="10484" max="10484" width="15.77734375" style="330" customWidth="1"/>
    <col min="10485" max="10485" width="4.5546875" style="330" customWidth="1"/>
    <col min="10486" max="10486" width="15.77734375" style="330" customWidth="1"/>
    <col min="10487" max="10487" width="4.5546875" style="330" customWidth="1"/>
    <col min="10488" max="10488" width="15.77734375" style="330" customWidth="1"/>
    <col min="10489" max="10489" width="4.5546875" style="330" customWidth="1"/>
    <col min="10490" max="10490" width="15.77734375" style="330" customWidth="1"/>
    <col min="10491" max="10491" width="4.5546875" style="330" customWidth="1"/>
    <col min="10492" max="10492" width="15.77734375" style="330" customWidth="1"/>
    <col min="10493" max="10493" width="4.5546875" style="330" customWidth="1"/>
    <col min="10494" max="10494" width="15.77734375" style="330" customWidth="1"/>
    <col min="10495" max="10495" width="4.5546875" style="330" customWidth="1"/>
    <col min="10496" max="10496" width="15.77734375" style="330" customWidth="1"/>
    <col min="10497" max="10497" width="4.5546875" style="330" customWidth="1"/>
    <col min="10498" max="10498" width="15.77734375" style="330" customWidth="1"/>
    <col min="10499" max="10737" width="15.77734375" style="330"/>
    <col min="10738" max="10738" width="11.6640625" style="330" customWidth="1"/>
    <col min="10739" max="10739" width="78.6640625" style="330" customWidth="1"/>
    <col min="10740" max="10740" width="15.77734375" style="330" customWidth="1"/>
    <col min="10741" max="10741" width="4.5546875" style="330" customWidth="1"/>
    <col min="10742" max="10742" width="15.77734375" style="330" customWidth="1"/>
    <col min="10743" max="10743" width="4.5546875" style="330" customWidth="1"/>
    <col min="10744" max="10744" width="15.77734375" style="330" customWidth="1"/>
    <col min="10745" max="10745" width="4.5546875" style="330" customWidth="1"/>
    <col min="10746" max="10746" width="15.77734375" style="330" customWidth="1"/>
    <col min="10747" max="10747" width="4.5546875" style="330" customWidth="1"/>
    <col min="10748" max="10748" width="15.77734375" style="330" customWidth="1"/>
    <col min="10749" max="10749" width="4.5546875" style="330" customWidth="1"/>
    <col min="10750" max="10750" width="15.77734375" style="330" customWidth="1"/>
    <col min="10751" max="10751" width="4.5546875" style="330" customWidth="1"/>
    <col min="10752" max="10752" width="15.77734375" style="330" customWidth="1"/>
    <col min="10753" max="10753" width="4.5546875" style="330" customWidth="1"/>
    <col min="10754" max="10754" width="15.77734375" style="330" customWidth="1"/>
    <col min="10755" max="10993" width="15.77734375" style="330"/>
    <col min="10994" max="10994" width="11.6640625" style="330" customWidth="1"/>
    <col min="10995" max="10995" width="78.6640625" style="330" customWidth="1"/>
    <col min="10996" max="10996" width="15.77734375" style="330" customWidth="1"/>
    <col min="10997" max="10997" width="4.5546875" style="330" customWidth="1"/>
    <col min="10998" max="10998" width="15.77734375" style="330" customWidth="1"/>
    <col min="10999" max="10999" width="4.5546875" style="330" customWidth="1"/>
    <col min="11000" max="11000" width="15.77734375" style="330" customWidth="1"/>
    <col min="11001" max="11001" width="4.5546875" style="330" customWidth="1"/>
    <col min="11002" max="11002" width="15.77734375" style="330" customWidth="1"/>
    <col min="11003" max="11003" width="4.5546875" style="330" customWidth="1"/>
    <col min="11004" max="11004" width="15.77734375" style="330" customWidth="1"/>
    <col min="11005" max="11005" width="4.5546875" style="330" customWidth="1"/>
    <col min="11006" max="11006" width="15.77734375" style="330" customWidth="1"/>
    <col min="11007" max="11007" width="4.5546875" style="330" customWidth="1"/>
    <col min="11008" max="11008" width="15.77734375" style="330" customWidth="1"/>
    <col min="11009" max="11009" width="4.5546875" style="330" customWidth="1"/>
    <col min="11010" max="11010" width="15.77734375" style="330" customWidth="1"/>
    <col min="11011" max="11249" width="15.77734375" style="330"/>
    <col min="11250" max="11250" width="11.6640625" style="330" customWidth="1"/>
    <col min="11251" max="11251" width="78.6640625" style="330" customWidth="1"/>
    <col min="11252" max="11252" width="15.77734375" style="330" customWidth="1"/>
    <col min="11253" max="11253" width="4.5546875" style="330" customWidth="1"/>
    <col min="11254" max="11254" width="15.77734375" style="330" customWidth="1"/>
    <col min="11255" max="11255" width="4.5546875" style="330" customWidth="1"/>
    <col min="11256" max="11256" width="15.77734375" style="330" customWidth="1"/>
    <col min="11257" max="11257" width="4.5546875" style="330" customWidth="1"/>
    <col min="11258" max="11258" width="15.77734375" style="330" customWidth="1"/>
    <col min="11259" max="11259" width="4.5546875" style="330" customWidth="1"/>
    <col min="11260" max="11260" width="15.77734375" style="330" customWidth="1"/>
    <col min="11261" max="11261" width="4.5546875" style="330" customWidth="1"/>
    <col min="11262" max="11262" width="15.77734375" style="330" customWidth="1"/>
    <col min="11263" max="11263" width="4.5546875" style="330" customWidth="1"/>
    <col min="11264" max="11264" width="15.77734375" style="330" customWidth="1"/>
    <col min="11265" max="11265" width="4.5546875" style="330" customWidth="1"/>
    <col min="11266" max="11266" width="15.77734375" style="330" customWidth="1"/>
    <col min="11267" max="11505" width="15.77734375" style="330"/>
    <col min="11506" max="11506" width="11.6640625" style="330" customWidth="1"/>
    <col min="11507" max="11507" width="78.6640625" style="330" customWidth="1"/>
    <col min="11508" max="11508" width="15.77734375" style="330" customWidth="1"/>
    <col min="11509" max="11509" width="4.5546875" style="330" customWidth="1"/>
    <col min="11510" max="11510" width="15.77734375" style="330" customWidth="1"/>
    <col min="11511" max="11511" width="4.5546875" style="330" customWidth="1"/>
    <col min="11512" max="11512" width="15.77734375" style="330" customWidth="1"/>
    <col min="11513" max="11513" width="4.5546875" style="330" customWidth="1"/>
    <col min="11514" max="11514" width="15.77734375" style="330" customWidth="1"/>
    <col min="11515" max="11515" width="4.5546875" style="330" customWidth="1"/>
    <col min="11516" max="11516" width="15.77734375" style="330" customWidth="1"/>
    <col min="11517" max="11517" width="4.5546875" style="330" customWidth="1"/>
    <col min="11518" max="11518" width="15.77734375" style="330" customWidth="1"/>
    <col min="11519" max="11519" width="4.5546875" style="330" customWidth="1"/>
    <col min="11520" max="11520" width="15.77734375" style="330" customWidth="1"/>
    <col min="11521" max="11521" width="4.5546875" style="330" customWidth="1"/>
    <col min="11522" max="11522" width="15.77734375" style="330" customWidth="1"/>
    <col min="11523" max="11761" width="15.77734375" style="330"/>
    <col min="11762" max="11762" width="11.6640625" style="330" customWidth="1"/>
    <col min="11763" max="11763" width="78.6640625" style="330" customWidth="1"/>
    <col min="11764" max="11764" width="15.77734375" style="330" customWidth="1"/>
    <col min="11765" max="11765" width="4.5546875" style="330" customWidth="1"/>
    <col min="11766" max="11766" width="15.77734375" style="330" customWidth="1"/>
    <col min="11767" max="11767" width="4.5546875" style="330" customWidth="1"/>
    <col min="11768" max="11768" width="15.77734375" style="330" customWidth="1"/>
    <col min="11769" max="11769" width="4.5546875" style="330" customWidth="1"/>
    <col min="11770" max="11770" width="15.77734375" style="330" customWidth="1"/>
    <col min="11771" max="11771" width="4.5546875" style="330" customWidth="1"/>
    <col min="11772" max="11772" width="15.77734375" style="330" customWidth="1"/>
    <col min="11773" max="11773" width="4.5546875" style="330" customWidth="1"/>
    <col min="11774" max="11774" width="15.77734375" style="330" customWidth="1"/>
    <col min="11775" max="11775" width="4.5546875" style="330" customWidth="1"/>
    <col min="11776" max="11776" width="15.77734375" style="330" customWidth="1"/>
    <col min="11777" max="11777" width="4.5546875" style="330" customWidth="1"/>
    <col min="11778" max="11778" width="15.77734375" style="330" customWidth="1"/>
    <col min="11779" max="12017" width="15.77734375" style="330"/>
    <col min="12018" max="12018" width="11.6640625" style="330" customWidth="1"/>
    <col min="12019" max="12019" width="78.6640625" style="330" customWidth="1"/>
    <col min="12020" max="12020" width="15.77734375" style="330" customWidth="1"/>
    <col min="12021" max="12021" width="4.5546875" style="330" customWidth="1"/>
    <col min="12022" max="12022" width="15.77734375" style="330" customWidth="1"/>
    <col min="12023" max="12023" width="4.5546875" style="330" customWidth="1"/>
    <col min="12024" max="12024" width="15.77734375" style="330" customWidth="1"/>
    <col min="12025" max="12025" width="4.5546875" style="330" customWidth="1"/>
    <col min="12026" max="12026" width="15.77734375" style="330" customWidth="1"/>
    <col min="12027" max="12027" width="4.5546875" style="330" customWidth="1"/>
    <col min="12028" max="12028" width="15.77734375" style="330" customWidth="1"/>
    <col min="12029" max="12029" width="4.5546875" style="330" customWidth="1"/>
    <col min="12030" max="12030" width="15.77734375" style="330" customWidth="1"/>
    <col min="12031" max="12031" width="4.5546875" style="330" customWidth="1"/>
    <col min="12032" max="12032" width="15.77734375" style="330" customWidth="1"/>
    <col min="12033" max="12033" width="4.5546875" style="330" customWidth="1"/>
    <col min="12034" max="12034" width="15.77734375" style="330" customWidth="1"/>
    <col min="12035" max="12273" width="15.77734375" style="330"/>
    <col min="12274" max="12274" width="11.6640625" style="330" customWidth="1"/>
    <col min="12275" max="12275" width="78.6640625" style="330" customWidth="1"/>
    <col min="12276" max="12276" width="15.77734375" style="330" customWidth="1"/>
    <col min="12277" max="12277" width="4.5546875" style="330" customWidth="1"/>
    <col min="12278" max="12278" width="15.77734375" style="330" customWidth="1"/>
    <col min="12279" max="12279" width="4.5546875" style="330" customWidth="1"/>
    <col min="12280" max="12280" width="15.77734375" style="330" customWidth="1"/>
    <col min="12281" max="12281" width="4.5546875" style="330" customWidth="1"/>
    <col min="12282" max="12282" width="15.77734375" style="330" customWidth="1"/>
    <col min="12283" max="12283" width="4.5546875" style="330" customWidth="1"/>
    <col min="12284" max="12284" width="15.77734375" style="330" customWidth="1"/>
    <col min="12285" max="12285" width="4.5546875" style="330" customWidth="1"/>
    <col min="12286" max="12286" width="15.77734375" style="330" customWidth="1"/>
    <col min="12287" max="12287" width="4.5546875" style="330" customWidth="1"/>
    <col min="12288" max="12288" width="15.77734375" style="330" customWidth="1"/>
    <col min="12289" max="12289" width="4.5546875" style="330" customWidth="1"/>
    <col min="12290" max="12290" width="15.77734375" style="330" customWidth="1"/>
    <col min="12291" max="12529" width="15.77734375" style="330"/>
    <col min="12530" max="12530" width="11.6640625" style="330" customWidth="1"/>
    <col min="12531" max="12531" width="78.6640625" style="330" customWidth="1"/>
    <col min="12532" max="12532" width="15.77734375" style="330" customWidth="1"/>
    <col min="12533" max="12533" width="4.5546875" style="330" customWidth="1"/>
    <col min="12534" max="12534" width="15.77734375" style="330" customWidth="1"/>
    <col min="12535" max="12535" width="4.5546875" style="330" customWidth="1"/>
    <col min="12536" max="12536" width="15.77734375" style="330" customWidth="1"/>
    <col min="12537" max="12537" width="4.5546875" style="330" customWidth="1"/>
    <col min="12538" max="12538" width="15.77734375" style="330" customWidth="1"/>
    <col min="12539" max="12539" width="4.5546875" style="330" customWidth="1"/>
    <col min="12540" max="12540" width="15.77734375" style="330" customWidth="1"/>
    <col min="12541" max="12541" width="4.5546875" style="330" customWidth="1"/>
    <col min="12542" max="12542" width="15.77734375" style="330" customWidth="1"/>
    <col min="12543" max="12543" width="4.5546875" style="330" customWidth="1"/>
    <col min="12544" max="12544" width="15.77734375" style="330" customWidth="1"/>
    <col min="12545" max="12545" width="4.5546875" style="330" customWidth="1"/>
    <col min="12546" max="12546" width="15.77734375" style="330" customWidth="1"/>
    <col min="12547" max="12785" width="15.77734375" style="330"/>
    <col min="12786" max="12786" width="11.6640625" style="330" customWidth="1"/>
    <col min="12787" max="12787" width="78.6640625" style="330" customWidth="1"/>
    <col min="12788" max="12788" width="15.77734375" style="330" customWidth="1"/>
    <col min="12789" max="12789" width="4.5546875" style="330" customWidth="1"/>
    <col min="12790" max="12790" width="15.77734375" style="330" customWidth="1"/>
    <col min="12791" max="12791" width="4.5546875" style="330" customWidth="1"/>
    <col min="12792" max="12792" width="15.77734375" style="330" customWidth="1"/>
    <col min="12793" max="12793" width="4.5546875" style="330" customWidth="1"/>
    <col min="12794" max="12794" width="15.77734375" style="330" customWidth="1"/>
    <col min="12795" max="12795" width="4.5546875" style="330" customWidth="1"/>
    <col min="12796" max="12796" width="15.77734375" style="330" customWidth="1"/>
    <col min="12797" max="12797" width="4.5546875" style="330" customWidth="1"/>
    <col min="12798" max="12798" width="15.77734375" style="330" customWidth="1"/>
    <col min="12799" max="12799" width="4.5546875" style="330" customWidth="1"/>
    <col min="12800" max="12800" width="15.77734375" style="330" customWidth="1"/>
    <col min="12801" max="12801" width="4.5546875" style="330" customWidth="1"/>
    <col min="12802" max="12802" width="15.77734375" style="330" customWidth="1"/>
    <col min="12803" max="13041" width="15.77734375" style="330"/>
    <col min="13042" max="13042" width="11.6640625" style="330" customWidth="1"/>
    <col min="13043" max="13043" width="78.6640625" style="330" customWidth="1"/>
    <col min="13044" max="13044" width="15.77734375" style="330" customWidth="1"/>
    <col min="13045" max="13045" width="4.5546875" style="330" customWidth="1"/>
    <col min="13046" max="13046" width="15.77734375" style="330" customWidth="1"/>
    <col min="13047" max="13047" width="4.5546875" style="330" customWidth="1"/>
    <col min="13048" max="13048" width="15.77734375" style="330" customWidth="1"/>
    <col min="13049" max="13049" width="4.5546875" style="330" customWidth="1"/>
    <col min="13050" max="13050" width="15.77734375" style="330" customWidth="1"/>
    <col min="13051" max="13051" width="4.5546875" style="330" customWidth="1"/>
    <col min="13052" max="13052" width="15.77734375" style="330" customWidth="1"/>
    <col min="13053" max="13053" width="4.5546875" style="330" customWidth="1"/>
    <col min="13054" max="13054" width="15.77734375" style="330" customWidth="1"/>
    <col min="13055" max="13055" width="4.5546875" style="330" customWidth="1"/>
    <col min="13056" max="13056" width="15.77734375" style="330" customWidth="1"/>
    <col min="13057" max="13057" width="4.5546875" style="330" customWidth="1"/>
    <col min="13058" max="13058" width="15.77734375" style="330" customWidth="1"/>
    <col min="13059" max="13297" width="15.77734375" style="330"/>
    <col min="13298" max="13298" width="11.6640625" style="330" customWidth="1"/>
    <col min="13299" max="13299" width="78.6640625" style="330" customWidth="1"/>
    <col min="13300" max="13300" width="15.77734375" style="330" customWidth="1"/>
    <col min="13301" max="13301" width="4.5546875" style="330" customWidth="1"/>
    <col min="13302" max="13302" width="15.77734375" style="330" customWidth="1"/>
    <col min="13303" max="13303" width="4.5546875" style="330" customWidth="1"/>
    <col min="13304" max="13304" width="15.77734375" style="330" customWidth="1"/>
    <col min="13305" max="13305" width="4.5546875" style="330" customWidth="1"/>
    <col min="13306" max="13306" width="15.77734375" style="330" customWidth="1"/>
    <col min="13307" max="13307" width="4.5546875" style="330" customWidth="1"/>
    <col min="13308" max="13308" width="15.77734375" style="330" customWidth="1"/>
    <col min="13309" max="13309" width="4.5546875" style="330" customWidth="1"/>
    <col min="13310" max="13310" width="15.77734375" style="330" customWidth="1"/>
    <col min="13311" max="13311" width="4.5546875" style="330" customWidth="1"/>
    <col min="13312" max="13312" width="15.77734375" style="330" customWidth="1"/>
    <col min="13313" max="13313" width="4.5546875" style="330" customWidth="1"/>
    <col min="13314" max="13314" width="15.77734375" style="330" customWidth="1"/>
    <col min="13315" max="13553" width="15.77734375" style="330"/>
    <col min="13554" max="13554" width="11.6640625" style="330" customWidth="1"/>
    <col min="13555" max="13555" width="78.6640625" style="330" customWidth="1"/>
    <col min="13556" max="13556" width="15.77734375" style="330" customWidth="1"/>
    <col min="13557" max="13557" width="4.5546875" style="330" customWidth="1"/>
    <col min="13558" max="13558" width="15.77734375" style="330" customWidth="1"/>
    <col min="13559" max="13559" width="4.5546875" style="330" customWidth="1"/>
    <col min="13560" max="13560" width="15.77734375" style="330" customWidth="1"/>
    <col min="13561" max="13561" width="4.5546875" style="330" customWidth="1"/>
    <col min="13562" max="13562" width="15.77734375" style="330" customWidth="1"/>
    <col min="13563" max="13563" width="4.5546875" style="330" customWidth="1"/>
    <col min="13564" max="13564" width="15.77734375" style="330" customWidth="1"/>
    <col min="13565" max="13565" width="4.5546875" style="330" customWidth="1"/>
    <col min="13566" max="13566" width="15.77734375" style="330" customWidth="1"/>
    <col min="13567" max="13567" width="4.5546875" style="330" customWidth="1"/>
    <col min="13568" max="13568" width="15.77734375" style="330" customWidth="1"/>
    <col min="13569" max="13569" width="4.5546875" style="330" customWidth="1"/>
    <col min="13570" max="13570" width="15.77734375" style="330" customWidth="1"/>
    <col min="13571" max="13809" width="15.77734375" style="330"/>
    <col min="13810" max="13810" width="11.6640625" style="330" customWidth="1"/>
    <col min="13811" max="13811" width="78.6640625" style="330" customWidth="1"/>
    <col min="13812" max="13812" width="15.77734375" style="330" customWidth="1"/>
    <col min="13813" max="13813" width="4.5546875" style="330" customWidth="1"/>
    <col min="13814" max="13814" width="15.77734375" style="330" customWidth="1"/>
    <col min="13815" max="13815" width="4.5546875" style="330" customWidth="1"/>
    <col min="13816" max="13816" width="15.77734375" style="330" customWidth="1"/>
    <col min="13817" max="13817" width="4.5546875" style="330" customWidth="1"/>
    <col min="13818" max="13818" width="15.77734375" style="330" customWidth="1"/>
    <col min="13819" max="13819" width="4.5546875" style="330" customWidth="1"/>
    <col min="13820" max="13820" width="15.77734375" style="330" customWidth="1"/>
    <col min="13821" max="13821" width="4.5546875" style="330" customWidth="1"/>
    <col min="13822" max="13822" width="15.77734375" style="330" customWidth="1"/>
    <col min="13823" max="13823" width="4.5546875" style="330" customWidth="1"/>
    <col min="13824" max="13824" width="15.77734375" style="330" customWidth="1"/>
    <col min="13825" max="13825" width="4.5546875" style="330" customWidth="1"/>
    <col min="13826" max="13826" width="15.77734375" style="330" customWidth="1"/>
    <col min="13827" max="14065" width="15.77734375" style="330"/>
    <col min="14066" max="14066" width="11.6640625" style="330" customWidth="1"/>
    <col min="14067" max="14067" width="78.6640625" style="330" customWidth="1"/>
    <col min="14068" max="14068" width="15.77734375" style="330" customWidth="1"/>
    <col min="14069" max="14069" width="4.5546875" style="330" customWidth="1"/>
    <col min="14070" max="14070" width="15.77734375" style="330" customWidth="1"/>
    <col min="14071" max="14071" width="4.5546875" style="330" customWidth="1"/>
    <col min="14072" max="14072" width="15.77734375" style="330" customWidth="1"/>
    <col min="14073" max="14073" width="4.5546875" style="330" customWidth="1"/>
    <col min="14074" max="14074" width="15.77734375" style="330" customWidth="1"/>
    <col min="14075" max="14075" width="4.5546875" style="330" customWidth="1"/>
    <col min="14076" max="14076" width="15.77734375" style="330" customWidth="1"/>
    <col min="14077" max="14077" width="4.5546875" style="330" customWidth="1"/>
    <col min="14078" max="14078" width="15.77734375" style="330" customWidth="1"/>
    <col min="14079" max="14079" width="4.5546875" style="330" customWidth="1"/>
    <col min="14080" max="14080" width="15.77734375" style="330" customWidth="1"/>
    <col min="14081" max="14081" width="4.5546875" style="330" customWidth="1"/>
    <col min="14082" max="14082" width="15.77734375" style="330" customWidth="1"/>
    <col min="14083" max="14321" width="15.77734375" style="330"/>
    <col min="14322" max="14322" width="11.6640625" style="330" customWidth="1"/>
    <col min="14323" max="14323" width="78.6640625" style="330" customWidth="1"/>
    <col min="14324" max="14324" width="15.77734375" style="330" customWidth="1"/>
    <col min="14325" max="14325" width="4.5546875" style="330" customWidth="1"/>
    <col min="14326" max="14326" width="15.77734375" style="330" customWidth="1"/>
    <col min="14327" max="14327" width="4.5546875" style="330" customWidth="1"/>
    <col min="14328" max="14328" width="15.77734375" style="330" customWidth="1"/>
    <col min="14329" max="14329" width="4.5546875" style="330" customWidth="1"/>
    <col min="14330" max="14330" width="15.77734375" style="330" customWidth="1"/>
    <col min="14331" max="14331" width="4.5546875" style="330" customWidth="1"/>
    <col min="14332" max="14332" width="15.77734375" style="330" customWidth="1"/>
    <col min="14333" max="14333" width="4.5546875" style="330" customWidth="1"/>
    <col min="14334" max="14334" width="15.77734375" style="330" customWidth="1"/>
    <col min="14335" max="14335" width="4.5546875" style="330" customWidth="1"/>
    <col min="14336" max="14336" width="15.77734375" style="330" customWidth="1"/>
    <col min="14337" max="14337" width="4.5546875" style="330" customWidth="1"/>
    <col min="14338" max="14338" width="15.77734375" style="330" customWidth="1"/>
    <col min="14339" max="14577" width="15.77734375" style="330"/>
    <col min="14578" max="14578" width="11.6640625" style="330" customWidth="1"/>
    <col min="14579" max="14579" width="78.6640625" style="330" customWidth="1"/>
    <col min="14580" max="14580" width="15.77734375" style="330" customWidth="1"/>
    <col min="14581" max="14581" width="4.5546875" style="330" customWidth="1"/>
    <col min="14582" max="14582" width="15.77734375" style="330" customWidth="1"/>
    <col min="14583" max="14583" width="4.5546875" style="330" customWidth="1"/>
    <col min="14584" max="14584" width="15.77734375" style="330" customWidth="1"/>
    <col min="14585" max="14585" width="4.5546875" style="330" customWidth="1"/>
    <col min="14586" max="14586" width="15.77734375" style="330" customWidth="1"/>
    <col min="14587" max="14587" width="4.5546875" style="330" customWidth="1"/>
    <col min="14588" max="14588" width="15.77734375" style="330" customWidth="1"/>
    <col min="14589" max="14589" width="4.5546875" style="330" customWidth="1"/>
    <col min="14590" max="14590" width="15.77734375" style="330" customWidth="1"/>
    <col min="14591" max="14591" width="4.5546875" style="330" customWidth="1"/>
    <col min="14592" max="14592" width="15.77734375" style="330" customWidth="1"/>
    <col min="14593" max="14593" width="4.5546875" style="330" customWidth="1"/>
    <col min="14594" max="14594" width="15.77734375" style="330" customWidth="1"/>
    <col min="14595" max="14833" width="15.77734375" style="330"/>
    <col min="14834" max="14834" width="11.6640625" style="330" customWidth="1"/>
    <col min="14835" max="14835" width="78.6640625" style="330" customWidth="1"/>
    <col min="14836" max="14836" width="15.77734375" style="330" customWidth="1"/>
    <col min="14837" max="14837" width="4.5546875" style="330" customWidth="1"/>
    <col min="14838" max="14838" width="15.77734375" style="330" customWidth="1"/>
    <col min="14839" max="14839" width="4.5546875" style="330" customWidth="1"/>
    <col min="14840" max="14840" width="15.77734375" style="330" customWidth="1"/>
    <col min="14841" max="14841" width="4.5546875" style="330" customWidth="1"/>
    <col min="14842" max="14842" width="15.77734375" style="330" customWidth="1"/>
    <col min="14843" max="14843" width="4.5546875" style="330" customWidth="1"/>
    <col min="14844" max="14844" width="15.77734375" style="330" customWidth="1"/>
    <col min="14845" max="14845" width="4.5546875" style="330" customWidth="1"/>
    <col min="14846" max="14846" width="15.77734375" style="330" customWidth="1"/>
    <col min="14847" max="14847" width="4.5546875" style="330" customWidth="1"/>
    <col min="14848" max="14848" width="15.77734375" style="330" customWidth="1"/>
    <col min="14849" max="14849" width="4.5546875" style="330" customWidth="1"/>
    <col min="14850" max="14850" width="15.77734375" style="330" customWidth="1"/>
    <col min="14851" max="15089" width="15.77734375" style="330"/>
    <col min="15090" max="15090" width="11.6640625" style="330" customWidth="1"/>
    <col min="15091" max="15091" width="78.6640625" style="330" customWidth="1"/>
    <col min="15092" max="15092" width="15.77734375" style="330" customWidth="1"/>
    <col min="15093" max="15093" width="4.5546875" style="330" customWidth="1"/>
    <col min="15094" max="15094" width="15.77734375" style="330" customWidth="1"/>
    <col min="15095" max="15095" width="4.5546875" style="330" customWidth="1"/>
    <col min="15096" max="15096" width="15.77734375" style="330" customWidth="1"/>
    <col min="15097" max="15097" width="4.5546875" style="330" customWidth="1"/>
    <col min="15098" max="15098" width="15.77734375" style="330" customWidth="1"/>
    <col min="15099" max="15099" width="4.5546875" style="330" customWidth="1"/>
    <col min="15100" max="15100" width="15.77734375" style="330" customWidth="1"/>
    <col min="15101" max="15101" width="4.5546875" style="330" customWidth="1"/>
    <col min="15102" max="15102" width="15.77734375" style="330" customWidth="1"/>
    <col min="15103" max="15103" width="4.5546875" style="330" customWidth="1"/>
    <col min="15104" max="15104" width="15.77734375" style="330" customWidth="1"/>
    <col min="15105" max="15105" width="4.5546875" style="330" customWidth="1"/>
    <col min="15106" max="15106" width="15.77734375" style="330" customWidth="1"/>
    <col min="15107" max="15345" width="15.77734375" style="330"/>
    <col min="15346" max="15346" width="11.6640625" style="330" customWidth="1"/>
    <col min="15347" max="15347" width="78.6640625" style="330" customWidth="1"/>
    <col min="15348" max="15348" width="15.77734375" style="330" customWidth="1"/>
    <col min="15349" max="15349" width="4.5546875" style="330" customWidth="1"/>
    <col min="15350" max="15350" width="15.77734375" style="330" customWidth="1"/>
    <col min="15351" max="15351" width="4.5546875" style="330" customWidth="1"/>
    <col min="15352" max="15352" width="15.77734375" style="330" customWidth="1"/>
    <col min="15353" max="15353" width="4.5546875" style="330" customWidth="1"/>
    <col min="15354" max="15354" width="15.77734375" style="330" customWidth="1"/>
    <col min="15355" max="15355" width="4.5546875" style="330" customWidth="1"/>
    <col min="15356" max="15356" width="15.77734375" style="330" customWidth="1"/>
    <col min="15357" max="15357" width="4.5546875" style="330" customWidth="1"/>
    <col min="15358" max="15358" width="15.77734375" style="330" customWidth="1"/>
    <col min="15359" max="15359" width="4.5546875" style="330" customWidth="1"/>
    <col min="15360" max="15360" width="15.77734375" style="330" customWidth="1"/>
    <col min="15361" max="15361" width="4.5546875" style="330" customWidth="1"/>
    <col min="15362" max="15362" width="15.77734375" style="330" customWidth="1"/>
    <col min="15363" max="15601" width="15.77734375" style="330"/>
    <col min="15602" max="15602" width="11.6640625" style="330" customWidth="1"/>
    <col min="15603" max="15603" width="78.6640625" style="330" customWidth="1"/>
    <col min="15604" max="15604" width="15.77734375" style="330" customWidth="1"/>
    <col min="15605" max="15605" width="4.5546875" style="330" customWidth="1"/>
    <col min="15606" max="15606" width="15.77734375" style="330" customWidth="1"/>
    <col min="15607" max="15607" width="4.5546875" style="330" customWidth="1"/>
    <col min="15608" max="15608" width="15.77734375" style="330" customWidth="1"/>
    <col min="15609" max="15609" width="4.5546875" style="330" customWidth="1"/>
    <col min="15610" max="15610" width="15.77734375" style="330" customWidth="1"/>
    <col min="15611" max="15611" width="4.5546875" style="330" customWidth="1"/>
    <col min="15612" max="15612" width="15.77734375" style="330" customWidth="1"/>
    <col min="15613" max="15613" width="4.5546875" style="330" customWidth="1"/>
    <col min="15614" max="15614" width="15.77734375" style="330" customWidth="1"/>
    <col min="15615" max="15615" width="4.5546875" style="330" customWidth="1"/>
    <col min="15616" max="15616" width="15.77734375" style="330" customWidth="1"/>
    <col min="15617" max="15617" width="4.5546875" style="330" customWidth="1"/>
    <col min="15618" max="15618" width="15.77734375" style="330" customWidth="1"/>
    <col min="15619" max="15857" width="15.77734375" style="330"/>
    <col min="15858" max="15858" width="11.6640625" style="330" customWidth="1"/>
    <col min="15859" max="15859" width="78.6640625" style="330" customWidth="1"/>
    <col min="15860" max="15860" width="15.77734375" style="330" customWidth="1"/>
    <col min="15861" max="15861" width="4.5546875" style="330" customWidth="1"/>
    <col min="15862" max="15862" width="15.77734375" style="330" customWidth="1"/>
    <col min="15863" max="15863" width="4.5546875" style="330" customWidth="1"/>
    <col min="15864" max="15864" width="15.77734375" style="330" customWidth="1"/>
    <col min="15865" max="15865" width="4.5546875" style="330" customWidth="1"/>
    <col min="15866" max="15866" width="15.77734375" style="330" customWidth="1"/>
    <col min="15867" max="15867" width="4.5546875" style="330" customWidth="1"/>
    <col min="15868" max="15868" width="15.77734375" style="330" customWidth="1"/>
    <col min="15869" max="15869" width="4.5546875" style="330" customWidth="1"/>
    <col min="15870" max="15870" width="15.77734375" style="330" customWidth="1"/>
    <col min="15871" max="15871" width="4.5546875" style="330" customWidth="1"/>
    <col min="15872" max="15872" width="15.77734375" style="330" customWidth="1"/>
    <col min="15873" max="15873" width="4.5546875" style="330" customWidth="1"/>
    <col min="15874" max="15874" width="15.77734375" style="330" customWidth="1"/>
    <col min="15875" max="16113" width="15.77734375" style="330"/>
    <col min="16114" max="16114" width="11.6640625" style="330" customWidth="1"/>
    <col min="16115" max="16115" width="78.6640625" style="330" customWidth="1"/>
    <col min="16116" max="16116" width="15.77734375" style="330" customWidth="1"/>
    <col min="16117" max="16117" width="4.5546875" style="330" customWidth="1"/>
    <col min="16118" max="16118" width="15.77734375" style="330" customWidth="1"/>
    <col min="16119" max="16119" width="4.5546875" style="330" customWidth="1"/>
    <col min="16120" max="16120" width="15.77734375" style="330" customWidth="1"/>
    <col min="16121" max="16121" width="4.5546875" style="330" customWidth="1"/>
    <col min="16122" max="16122" width="15.77734375" style="330" customWidth="1"/>
    <col min="16123" max="16123" width="4.5546875" style="330" customWidth="1"/>
    <col min="16124" max="16124" width="15.77734375" style="330" customWidth="1"/>
    <col min="16125" max="16125" width="4.5546875" style="330" customWidth="1"/>
    <col min="16126" max="16126" width="15.77734375" style="330" customWidth="1"/>
    <col min="16127" max="16127" width="4.5546875" style="330" customWidth="1"/>
    <col min="16128" max="16128" width="15.77734375" style="330" customWidth="1"/>
    <col min="16129" max="16129" width="4.5546875" style="330" customWidth="1"/>
    <col min="16130" max="16130" width="15.77734375" style="330" customWidth="1"/>
    <col min="16131" max="16384" width="15.77734375" style="330"/>
  </cols>
  <sheetData>
    <row r="1" spans="1:11" ht="19.8">
      <c r="A1" s="918" t="s">
        <v>90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</row>
    <row r="2" spans="1:11" s="336" customFormat="1" ht="17.399999999999999">
      <c r="A2" s="333"/>
      <c r="B2" s="335"/>
      <c r="C2" s="335"/>
      <c r="D2" s="335"/>
      <c r="E2" s="334"/>
      <c r="F2" s="334"/>
      <c r="G2" s="334"/>
      <c r="J2" s="334"/>
      <c r="K2" s="334"/>
    </row>
    <row r="3" spans="1:11" s="336" customFormat="1" ht="6.75" customHeight="1">
      <c r="A3" s="333"/>
      <c r="B3" s="335"/>
      <c r="C3" s="335"/>
      <c r="D3" s="335"/>
      <c r="E3" s="335"/>
      <c r="F3" s="334"/>
      <c r="G3" s="334"/>
      <c r="H3" s="334"/>
      <c r="I3" s="334"/>
      <c r="J3" s="335"/>
      <c r="K3" s="334"/>
    </row>
    <row r="4" spans="1:11" s="336" customFormat="1" ht="33" customHeight="1" thickBot="1">
      <c r="A4" s="337"/>
      <c r="B4" s="9" t="s">
        <v>23</v>
      </c>
      <c r="C4" s="9" t="s">
        <v>24</v>
      </c>
      <c r="D4" s="9" t="s">
        <v>25</v>
      </c>
      <c r="E4" s="128" t="s">
        <v>26</v>
      </c>
      <c r="F4" s="129">
        <v>2014</v>
      </c>
      <c r="G4" s="130" t="s">
        <v>28</v>
      </c>
      <c r="H4" s="9" t="s">
        <v>29</v>
      </c>
      <c r="I4" s="9" t="s">
        <v>30</v>
      </c>
      <c r="J4" s="128" t="s">
        <v>281</v>
      </c>
      <c r="K4" s="129">
        <v>2015</v>
      </c>
    </row>
    <row r="5" spans="1:11" s="340" customFormat="1" ht="20.100000000000001" customHeight="1">
      <c r="A5" s="338" t="s">
        <v>33</v>
      </c>
      <c r="B5" s="339"/>
      <c r="C5" s="339"/>
      <c r="D5" s="339"/>
      <c r="E5" s="339"/>
      <c r="F5" s="339"/>
      <c r="G5" s="339"/>
      <c r="H5" s="455"/>
      <c r="I5" s="455"/>
      <c r="J5" s="339"/>
      <c r="K5" s="339"/>
    </row>
    <row r="6" spans="1:11" s="343" customFormat="1" ht="33" customHeight="1">
      <c r="A6" s="341" t="s">
        <v>51</v>
      </c>
      <c r="B6" s="342"/>
      <c r="C6" s="342"/>
      <c r="D6" s="342"/>
      <c r="E6" s="342"/>
      <c r="F6" s="342"/>
      <c r="G6" s="342"/>
      <c r="H6" s="456"/>
      <c r="I6" s="456"/>
      <c r="J6" s="342"/>
      <c r="K6" s="342"/>
    </row>
    <row r="7" spans="1:11" s="340" customFormat="1" ht="20.100000000000001" customHeight="1">
      <c r="A7" s="132" t="s">
        <v>84</v>
      </c>
      <c r="B7" s="344">
        <v>10000</v>
      </c>
      <c r="C7" s="344">
        <v>10000</v>
      </c>
      <c r="D7" s="344">
        <v>9000</v>
      </c>
      <c r="E7" s="344">
        <v>9000</v>
      </c>
      <c r="F7" s="131">
        <v>9000</v>
      </c>
      <c r="G7" s="131">
        <v>9000</v>
      </c>
      <c r="H7" s="131">
        <v>9000</v>
      </c>
      <c r="I7" s="131">
        <v>9000</v>
      </c>
      <c r="J7" s="344">
        <v>8000</v>
      </c>
      <c r="K7" s="131">
        <f>J7</f>
        <v>8000</v>
      </c>
    </row>
    <row r="8" spans="1:11" s="340" customFormat="1" ht="19.8" customHeight="1" thickBot="1">
      <c r="A8" s="345" t="s">
        <v>85</v>
      </c>
      <c r="B8" s="346">
        <v>1000</v>
      </c>
      <c r="C8" s="346">
        <v>1000</v>
      </c>
      <c r="D8" s="346">
        <v>1000</v>
      </c>
      <c r="E8" s="346">
        <v>1000</v>
      </c>
      <c r="F8" s="347">
        <v>1000</v>
      </c>
      <c r="G8" s="347">
        <v>1000</v>
      </c>
      <c r="H8" s="347">
        <v>1000</v>
      </c>
      <c r="I8" s="347">
        <v>1000</v>
      </c>
      <c r="J8" s="346">
        <v>1000</v>
      </c>
      <c r="K8" s="347">
        <f>J8</f>
        <v>1000</v>
      </c>
    </row>
    <row r="9" spans="1:11" s="340" customFormat="1" ht="3.6" hidden="1" customHeight="1" thickBot="1">
      <c r="A9" s="348"/>
      <c r="B9" s="349"/>
      <c r="C9" s="349"/>
      <c r="D9" s="349"/>
      <c r="E9" s="349"/>
      <c r="F9" s="350"/>
      <c r="G9" s="350"/>
      <c r="H9" s="457"/>
      <c r="I9" s="457"/>
      <c r="J9" s="349"/>
      <c r="K9" s="350"/>
    </row>
    <row r="10" spans="1:11" s="340" customFormat="1" ht="20.100000000000001" hidden="1" customHeight="1">
      <c r="B10" s="351"/>
      <c r="C10" s="351"/>
      <c r="D10" s="351"/>
      <c r="E10" s="351"/>
      <c r="F10" s="351"/>
      <c r="G10" s="351"/>
      <c r="H10" s="458"/>
      <c r="I10" s="458"/>
      <c r="J10" s="351"/>
      <c r="K10" s="351"/>
    </row>
    <row r="11" spans="1:11" s="340" customFormat="1" ht="33" hidden="1" customHeight="1" thickBot="1">
      <c r="A11" s="337"/>
      <c r="B11" s="9" t="s">
        <v>23</v>
      </c>
      <c r="C11" s="9" t="s">
        <v>24</v>
      </c>
      <c r="D11" s="9" t="s">
        <v>25</v>
      </c>
      <c r="E11" s="128" t="s">
        <v>26</v>
      </c>
      <c r="F11" s="129">
        <v>2014</v>
      </c>
      <c r="G11" s="130" t="s">
        <v>28</v>
      </c>
      <c r="H11" s="9" t="s">
        <v>28</v>
      </c>
      <c r="I11" s="9" t="s">
        <v>28</v>
      </c>
      <c r="J11" s="128"/>
      <c r="K11" s="129"/>
    </row>
    <row r="12" spans="1:11" s="340" customFormat="1" ht="20.100000000000001" customHeight="1">
      <c r="A12" s="338" t="s">
        <v>39</v>
      </c>
      <c r="B12" s="339"/>
      <c r="C12" s="339"/>
      <c r="D12" s="339"/>
      <c r="E12" s="339"/>
      <c r="F12" s="339"/>
      <c r="G12" s="339"/>
      <c r="H12" s="455"/>
      <c r="I12" s="455"/>
      <c r="J12" s="339"/>
      <c r="K12" s="339"/>
    </row>
    <row r="13" spans="1:11" s="353" customFormat="1" ht="33" customHeight="1">
      <c r="A13" s="352" t="s">
        <v>86</v>
      </c>
      <c r="B13" s="342"/>
      <c r="C13" s="342"/>
      <c r="D13" s="342"/>
      <c r="E13" s="342"/>
      <c r="F13" s="342"/>
      <c r="G13" s="342"/>
      <c r="H13" s="456"/>
      <c r="I13" s="456"/>
      <c r="J13" s="342"/>
      <c r="K13" s="342"/>
    </row>
    <row r="14" spans="1:11" s="340" customFormat="1" ht="20.100000000000001" customHeight="1">
      <c r="A14" s="354" t="s">
        <v>87</v>
      </c>
      <c r="B14" s="344">
        <v>10000</v>
      </c>
      <c r="C14" s="344">
        <v>10000</v>
      </c>
      <c r="D14" s="344">
        <v>10000</v>
      </c>
      <c r="E14" s="344">
        <v>10000</v>
      </c>
      <c r="F14" s="131">
        <v>10000</v>
      </c>
      <c r="G14" s="131">
        <v>11000</v>
      </c>
      <c r="H14" s="131">
        <v>10000</v>
      </c>
      <c r="I14" s="131">
        <v>10000</v>
      </c>
      <c r="J14" s="344">
        <v>10000</v>
      </c>
      <c r="K14" s="131">
        <f>J14</f>
        <v>10000</v>
      </c>
    </row>
    <row r="15" spans="1:11" s="340" customFormat="1" ht="20.100000000000001" customHeight="1" thickBot="1">
      <c r="A15" s="355" t="s">
        <v>88</v>
      </c>
      <c r="B15" s="346">
        <v>6000</v>
      </c>
      <c r="C15" s="346">
        <v>7000</v>
      </c>
      <c r="D15" s="346">
        <v>10000</v>
      </c>
      <c r="E15" s="346">
        <v>11000</v>
      </c>
      <c r="F15" s="347">
        <v>11000</v>
      </c>
      <c r="G15" s="347">
        <v>11000</v>
      </c>
      <c r="H15" s="347">
        <v>11000</v>
      </c>
      <c r="I15" s="347">
        <v>11000</v>
      </c>
      <c r="J15" s="346">
        <v>12000</v>
      </c>
      <c r="K15" s="347">
        <f>J15</f>
        <v>12000</v>
      </c>
    </row>
    <row r="16" spans="1:11" s="340" customFormat="1">
      <c r="A16" s="356"/>
      <c r="B16" s="357"/>
      <c r="C16" s="357"/>
      <c r="D16" s="357"/>
      <c r="E16" s="331"/>
      <c r="F16" s="331"/>
      <c r="G16" s="331"/>
      <c r="H16" s="331"/>
      <c r="J16" s="331"/>
      <c r="K16" s="331"/>
    </row>
    <row r="17" spans="1:11" s="340" customFormat="1">
      <c r="A17" s="356" t="s">
        <v>89</v>
      </c>
      <c r="B17" s="357"/>
      <c r="C17" s="357"/>
      <c r="D17" s="357"/>
      <c r="E17" s="331"/>
      <c r="F17" s="331"/>
      <c r="G17" s="331"/>
      <c r="H17" s="331"/>
      <c r="J17" s="331"/>
      <c r="K17" s="331"/>
    </row>
    <row r="18" spans="1:11" s="340" customFormat="1" ht="12.75" hidden="1" customHeight="1">
      <c r="A18" s="356"/>
      <c r="B18" s="357"/>
      <c r="C18" s="356"/>
      <c r="D18" s="356"/>
      <c r="E18" s="331"/>
      <c r="F18" s="331"/>
      <c r="G18" s="331"/>
      <c r="H18" s="331"/>
      <c r="J18" s="331"/>
      <c r="K18" s="331"/>
    </row>
    <row r="19" spans="1:11" s="340" customFormat="1">
      <c r="A19" s="356"/>
      <c r="B19" s="357"/>
      <c r="C19" s="356"/>
      <c r="D19" s="356"/>
      <c r="E19" s="331"/>
      <c r="F19" s="331"/>
      <c r="G19" s="331"/>
      <c r="H19" s="331"/>
      <c r="J19" s="331"/>
      <c r="K19" s="331"/>
    </row>
    <row r="20" spans="1:11">
      <c r="A20" s="331"/>
      <c r="B20" s="332"/>
      <c r="C20" s="332"/>
      <c r="D20" s="332"/>
      <c r="E20" s="331"/>
      <c r="F20" s="331"/>
      <c r="G20" s="331"/>
      <c r="H20" s="331"/>
      <c r="J20" s="331"/>
      <c r="K20" s="331"/>
    </row>
    <row r="21" spans="1:11">
      <c r="A21" s="331"/>
      <c r="B21" s="332"/>
      <c r="C21" s="332"/>
      <c r="D21" s="332"/>
      <c r="E21" s="331"/>
      <c r="F21" s="331"/>
      <c r="G21" s="331"/>
      <c r="H21" s="331"/>
      <c r="J21" s="331"/>
      <c r="K21" s="331"/>
    </row>
    <row r="22" spans="1:11">
      <c r="A22" s="331"/>
      <c r="B22" s="332"/>
      <c r="C22" s="332"/>
      <c r="D22" s="332"/>
      <c r="E22" s="331"/>
      <c r="F22" s="331"/>
      <c r="G22" s="331"/>
      <c r="H22" s="331"/>
      <c r="J22" s="331"/>
      <c r="K22" s="331"/>
    </row>
    <row r="23" spans="1:11">
      <c r="A23" s="331"/>
      <c r="B23" s="332"/>
      <c r="C23" s="332"/>
      <c r="D23" s="332"/>
      <c r="E23" s="331"/>
      <c r="F23" s="331"/>
      <c r="G23" s="331"/>
      <c r="H23" s="331"/>
      <c r="J23" s="331"/>
      <c r="K23" s="331"/>
    </row>
    <row r="24" spans="1:11">
      <c r="A24" s="331"/>
      <c r="B24" s="332"/>
      <c r="C24" s="332"/>
      <c r="D24" s="332"/>
      <c r="E24" s="331"/>
      <c r="F24" s="331"/>
      <c r="G24" s="331"/>
      <c r="H24" s="331"/>
      <c r="J24" s="331"/>
      <c r="K24" s="331"/>
    </row>
    <row r="25" spans="1:11">
      <c r="A25" s="331"/>
      <c r="B25" s="332"/>
      <c r="C25" s="332"/>
      <c r="D25" s="332"/>
      <c r="E25" s="331"/>
      <c r="F25" s="331"/>
      <c r="G25" s="331"/>
      <c r="H25" s="331"/>
      <c r="J25" s="331"/>
      <c r="K25" s="331"/>
    </row>
    <row r="26" spans="1:11">
      <c r="A26" s="331"/>
      <c r="B26" s="332"/>
      <c r="C26" s="332"/>
      <c r="D26" s="332"/>
      <c r="E26" s="331"/>
      <c r="F26" s="331"/>
      <c r="G26" s="331"/>
      <c r="H26" s="331"/>
      <c r="J26" s="331"/>
      <c r="K26" s="331"/>
    </row>
    <row r="27" spans="1:11">
      <c r="A27" s="331"/>
      <c r="B27" s="332"/>
      <c r="C27" s="332"/>
      <c r="D27" s="332"/>
      <c r="E27" s="331"/>
      <c r="F27" s="331"/>
      <c r="G27" s="331"/>
      <c r="H27" s="331"/>
      <c r="J27" s="331"/>
      <c r="K27" s="331"/>
    </row>
    <row r="28" spans="1:11">
      <c r="A28" s="331"/>
      <c r="B28" s="332"/>
      <c r="C28" s="332"/>
      <c r="D28" s="332"/>
      <c r="E28" s="331"/>
      <c r="F28" s="331"/>
      <c r="G28" s="331"/>
      <c r="H28" s="331"/>
      <c r="J28" s="331"/>
      <c r="K28" s="331"/>
    </row>
    <row r="29" spans="1:11">
      <c r="A29" s="331"/>
      <c r="B29" s="332"/>
      <c r="C29" s="332"/>
      <c r="D29" s="332"/>
      <c r="E29" s="331"/>
      <c r="F29" s="331"/>
      <c r="G29" s="331"/>
      <c r="H29" s="331"/>
      <c r="J29" s="331"/>
      <c r="K29" s="331"/>
    </row>
    <row r="30" spans="1:11">
      <c r="A30" s="331"/>
      <c r="B30" s="332"/>
      <c r="C30" s="332"/>
      <c r="D30" s="332"/>
      <c r="E30" s="331"/>
      <c r="F30" s="331"/>
      <c r="G30" s="331"/>
      <c r="H30" s="331"/>
      <c r="J30" s="331"/>
      <c r="K30" s="331"/>
    </row>
    <row r="31" spans="1:11">
      <c r="A31" s="331"/>
      <c r="B31" s="332"/>
      <c r="C31" s="332"/>
      <c r="D31" s="332"/>
      <c r="E31" s="331"/>
      <c r="F31" s="331"/>
      <c r="G31" s="331"/>
      <c r="H31" s="331"/>
      <c r="J31" s="331"/>
      <c r="K31" s="331"/>
    </row>
    <row r="32" spans="1:11">
      <c r="A32" s="331"/>
      <c r="B32" s="332"/>
      <c r="C32" s="332"/>
      <c r="D32" s="332"/>
      <c r="E32" s="331"/>
      <c r="F32" s="331"/>
      <c r="G32" s="331"/>
      <c r="H32" s="331"/>
      <c r="J32" s="331"/>
      <c r="K32" s="331"/>
    </row>
    <row r="33" spans="1:11">
      <c r="A33" s="331"/>
      <c r="B33" s="332"/>
      <c r="C33" s="332"/>
      <c r="D33" s="332"/>
      <c r="E33" s="331"/>
      <c r="F33" s="331"/>
      <c r="G33" s="331"/>
      <c r="H33" s="331"/>
      <c r="J33" s="331"/>
      <c r="K33" s="331"/>
    </row>
    <row r="34" spans="1:11">
      <c r="A34" s="331"/>
      <c r="B34" s="332"/>
      <c r="C34" s="332"/>
      <c r="D34" s="332"/>
      <c r="E34" s="331"/>
      <c r="F34" s="331"/>
      <c r="G34" s="331"/>
      <c r="H34" s="331"/>
      <c r="J34" s="331"/>
      <c r="K34" s="331"/>
    </row>
    <row r="61" spans="1:10">
      <c r="A61" s="294"/>
      <c r="B61" s="628"/>
      <c r="C61" s="628"/>
      <c r="D61" s="628"/>
      <c r="E61" s="294"/>
      <c r="J61" s="294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873A37-893B-45FD-9696-D0149CF8DE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8F0F33F-ACDE-4A5A-A4AD-06B7E03AB8F3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0DE7905-9F55-4D6B-82DF-E19BD8F776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10</vt:i4>
      </vt:variant>
    </vt:vector>
  </HeadingPairs>
  <TitlesOfParts>
    <vt:vector size="30" baseType="lpstr">
      <vt:lpstr>Q4 2015 Quarterly results</vt:lpstr>
      <vt:lpstr>Table of contents</vt:lpstr>
      <vt:lpstr>Group Financials</vt:lpstr>
      <vt:lpstr>CBU Financials</vt:lpstr>
      <vt:lpstr>CBU Operationals</vt:lpstr>
      <vt:lpstr>EBU Financials</vt:lpstr>
      <vt:lpstr>EBU operationals</vt:lpstr>
      <vt:lpstr>TEC Financials</vt:lpstr>
      <vt:lpstr>TEC Operationals</vt:lpstr>
      <vt:lpstr>S&amp;S Financials</vt:lpstr>
      <vt:lpstr>Bics Financials</vt:lpstr>
      <vt:lpstr>From EBITDA to net income</vt:lpstr>
      <vt:lpstr>cash flow</vt:lpstr>
      <vt:lpstr>Income Statement</vt:lpstr>
      <vt:lpstr>Other Comprehensive Income</vt:lpstr>
      <vt:lpstr>Balance Sheet</vt:lpstr>
      <vt:lpstr>Cash Flow Statement</vt:lpstr>
      <vt:lpstr>Changes in equity</vt:lpstr>
      <vt:lpstr>Segm Rep Dec</vt:lpstr>
      <vt:lpstr>Sheet1</vt:lpstr>
      <vt:lpstr>'Bics Financials'!Print_Area</vt:lpstr>
      <vt:lpstr>'CBU Financials'!Print_Area</vt:lpstr>
      <vt:lpstr>'CBU Operationals'!Print_Area</vt:lpstr>
      <vt:lpstr>'EBU Financials'!Print_Area</vt:lpstr>
      <vt:lpstr>'EBU operationals'!Print_Area</vt:lpstr>
      <vt:lpstr>'Group Financials'!Print_Area</vt:lpstr>
      <vt:lpstr>'S&amp;S Financials'!Print_Area</vt:lpstr>
      <vt:lpstr>'Segm Rep Dec'!Print_Area</vt:lpstr>
      <vt:lpstr>'TEC Financials'!Print_Area</vt:lpstr>
      <vt:lpstr>'TEC Operationals'!Print_Area</vt:lpstr>
    </vt:vector>
  </TitlesOfParts>
  <Company>BELGACOM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id074425</dc:creator>
  <cp:lastModifiedBy>EGGERMONT Patricia (GCA/GCO)</cp:lastModifiedBy>
  <cp:lastPrinted>2016-02-25T17:21:21Z</cp:lastPrinted>
  <dcterms:created xsi:type="dcterms:W3CDTF">2015-07-29T05:41:22Z</dcterms:created>
  <dcterms:modified xsi:type="dcterms:W3CDTF">2016-02-25T19:14:47Z</dcterms:modified>
</cp:coreProperties>
</file>